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4" i="1"/>
  <c r="H113"/>
  <c r="H85"/>
  <c r="H77"/>
  <c r="H102"/>
  <c r="H89"/>
  <c r="H75"/>
  <c r="H115" l="1"/>
</calcChain>
</file>

<file path=xl/sharedStrings.xml><?xml version="1.0" encoding="utf-8"?>
<sst xmlns="http://schemas.openxmlformats.org/spreadsheetml/2006/main" count="249" uniqueCount="104">
  <si>
    <t xml:space="preserve">Приложение 
к Постановлению 
Главы города Лыткарино
от _________  №  _____
</t>
  </si>
  <si>
    <t xml:space="preserve">Изменения и дополнения в долгосрочную целевую программу "Повышение уровня пожарной безопасности, обеспечение                     </t>
  </si>
  <si>
    <t xml:space="preserve">безопасности людей на водных объектах, развитие гражданской обороны, защита населения и территории города </t>
  </si>
  <si>
    <t>Лыткарино от чрезвычайных ситуаций природного и техногенного характера на 2012-2014 годы"  (далее - Программа)</t>
  </si>
  <si>
    <t xml:space="preserve">       1. Раздел "Объёмы и источники финансирования" Паспорта Программы изложить в новой редакции:</t>
  </si>
  <si>
    <t xml:space="preserve">                                                         "Городской бюджет в сумме:</t>
  </si>
  <si>
    <t xml:space="preserve">                                                          4 261,30 тыс. рублей - 2012 год</t>
  </si>
  <si>
    <t xml:space="preserve">                                                          2 919,90 тыс. рублей - 2014 год</t>
  </si>
  <si>
    <t xml:space="preserve">       В случаях, предусмотренных Федеральным законодательством и законами Московской области, финансирование мероприятий </t>
  </si>
  <si>
    <t xml:space="preserve"> Программы может осуществляться за счет средств бюджета других уровней".</t>
  </si>
  <si>
    <t xml:space="preserve">       2. Перечень мероприятий Программы изложить в новой редакции:</t>
  </si>
  <si>
    <t>№ п/п</t>
  </si>
  <si>
    <t>Наименование мероприятий</t>
  </si>
  <si>
    <t>Исполнители</t>
  </si>
  <si>
    <t>Срок исполнения</t>
  </si>
  <si>
    <t>Затраты на реализацию программных мероприятий</t>
  </si>
  <si>
    <t>бюджетные средства (тыс.руб.)</t>
  </si>
  <si>
    <t>средства областного бюджета (тыс.руб.)</t>
  </si>
  <si>
    <t>1. Обеспечение пожарной безопасности</t>
  </si>
  <si>
    <t>1.1</t>
  </si>
  <si>
    <t>Огнезащитная обработка</t>
  </si>
  <si>
    <t>Итого по мероприятию:</t>
  </si>
  <si>
    <t>ДК "Мир"</t>
  </si>
  <si>
    <t>2012-2014</t>
  </si>
  <si>
    <t>1.2</t>
  </si>
  <si>
    <t>Замена горючих отделочных материалов путей эвакуации на негорючие</t>
  </si>
  <si>
    <t>Образовательные учреждения (общеобр.учр.№1,2,3,4,5,6,7,8,ВСОШ, МДОУ №5,6,12,15,18,21,23)</t>
  </si>
  <si>
    <t>2012-2013</t>
  </si>
  <si>
    <t>1.3</t>
  </si>
  <si>
    <t>Замер заземления и сопротивл. изоляции токоведущих частей  силового и освет. оборудования, испытание электрооборудов.</t>
  </si>
  <si>
    <t>ДМШ</t>
  </si>
  <si>
    <t>1.4</t>
  </si>
  <si>
    <t xml:space="preserve">Приобретение и перезаправка  огнетушителей </t>
  </si>
  <si>
    <t>ДЮСШ</t>
  </si>
  <si>
    <t>ДК "Центр молодежи"</t>
  </si>
  <si>
    <t>Образовательные учреждения (МДОУ №1,4,5,8,12,14,15,17,18,19,21,22,23,24, обр. учр. №1,2,3,4,5,6,7,8, ВСОШ, ДДТ, ЦДТ "Искатель", СДЮШОР)</t>
  </si>
  <si>
    <t>1.5</t>
  </si>
  <si>
    <t>Замена сети электропроводки в здании, устранение недостатков по результатам испытаний</t>
  </si>
  <si>
    <t>1.6</t>
  </si>
  <si>
    <t>Ремонтные (профилактические) работы электрооборудования сцены концертного зала</t>
  </si>
  <si>
    <t>1.7</t>
  </si>
  <si>
    <t xml:space="preserve">Испытание наружных эвакуационных лестниц </t>
  </si>
  <si>
    <t>Образовательные учреждения (МДОУ №1,4,5,6,8,12,14,15,17,18,22, школа №8, СДЮШОР)</t>
  </si>
  <si>
    <t>1.8</t>
  </si>
  <si>
    <t>Приобретение пожарных рукавов</t>
  </si>
  <si>
    <t>1.9</t>
  </si>
  <si>
    <t>Противопожарная пропаганда среди населения</t>
  </si>
  <si>
    <t>Администрация г.Лыткарино</t>
  </si>
  <si>
    <t>1.10</t>
  </si>
  <si>
    <t>Обеспечение работоспособности источников противопожарного водоснабжения</t>
  </si>
  <si>
    <t>Образов. учреждения (МДОУ №1,19,22,23, 24, обр. учр. №1,2,3, ДДТ)</t>
  </si>
  <si>
    <t>2013-2014</t>
  </si>
  <si>
    <t>1.11</t>
  </si>
  <si>
    <t>Приобретение схем, буклетов, учебной литературы,  материалов для оформления стендов, изготовление и установка аншлагов, баннеров, плакатов, листовок.</t>
  </si>
  <si>
    <t>1.12</t>
  </si>
  <si>
    <t>Монтаж автоматической системы пожаротушения в МУ ДК "Мир" (приобретение оборудования и материалов, монтаж насосной станции, автоматики пожаротушения)</t>
  </si>
  <si>
    <t>1.13</t>
  </si>
  <si>
    <t>Установка системы АПС в здании прачечной МДОУ №12</t>
  </si>
  <si>
    <t>Образовательное учреждение (МДОУ №12)</t>
  </si>
  <si>
    <t>1.14</t>
  </si>
  <si>
    <t>Монтаж автоматической системы пожарной сигнализации, вывод на пульт ПЧ-303</t>
  </si>
  <si>
    <t xml:space="preserve">Образовательные учреждения </t>
  </si>
  <si>
    <t>1.15</t>
  </si>
  <si>
    <t>Проведение диагностики дымовых люков</t>
  </si>
  <si>
    <t>1.16</t>
  </si>
  <si>
    <t>Проведение работ по разработке проектной документации на установку автоматического пожаротушения сцены и системы внутреннего противопожарного водопровода</t>
  </si>
  <si>
    <t>Итого по разделу 1</t>
  </si>
  <si>
    <t xml:space="preserve">2. Мероприятия по обеспечению безопасности людей на водных объектах </t>
  </si>
  <si>
    <t>2.1</t>
  </si>
  <si>
    <t>Приобретение наглядной агитации</t>
  </si>
  <si>
    <t>2.2</t>
  </si>
  <si>
    <t>Заключение договора со спасательной службой</t>
  </si>
  <si>
    <t>2.3</t>
  </si>
  <si>
    <t>Приобретение оборудования для спасательной службы</t>
  </si>
  <si>
    <t>Итого по разделу 2</t>
  </si>
  <si>
    <t>3.1</t>
  </si>
  <si>
    <t>3.2</t>
  </si>
  <si>
    <t>Содержание, техническое обслуживание и поддержание в состоянии постоянной готовности местных систем оповещения населения    (сирена С- 40) и абонентского       телеграфа</t>
  </si>
  <si>
    <t>3.3</t>
  </si>
  <si>
    <t>Монтаж и установка сирены                                                                                                                                                                                                                                                                                                      С-40</t>
  </si>
  <si>
    <t>3.4</t>
  </si>
  <si>
    <t>Приобретение грамот, плакатов, ценных подарков для организации и проведения командно-штабных учений, тренировок и смотров-конкурсов</t>
  </si>
  <si>
    <t>3.5</t>
  </si>
  <si>
    <t>Приобретение ЭЦП</t>
  </si>
  <si>
    <t>3.6</t>
  </si>
  <si>
    <t>Обучение специалистов</t>
  </si>
  <si>
    <t>3.7</t>
  </si>
  <si>
    <t>3.8</t>
  </si>
  <si>
    <t xml:space="preserve">Приобретение и установка системы видеоконференцсвязи </t>
  </si>
  <si>
    <t>3.9</t>
  </si>
  <si>
    <t xml:space="preserve"> Снос (обрезка) аварийных деревьев на территории  образовательных учреждений города Лыткарино</t>
  </si>
  <si>
    <t>Управление образования г. Лыткарино</t>
  </si>
  <si>
    <t>3.10</t>
  </si>
  <si>
    <t>Расходы на проведение мероприятий по подключению к каналам центрального телевидения для передачи текста предупреждения населения г. Лыткарино о чрезвычайных ситуациях</t>
  </si>
  <si>
    <t>МКУ                                                                                                                                                                                                                                                                                                                                   "ЕДДС-Лыткарино"</t>
  </si>
  <si>
    <t>Итого по разделу 3</t>
  </si>
  <si>
    <t>ИТОГО:</t>
  </si>
  <si>
    <t>ВСЕГО:</t>
  </si>
  <si>
    <t xml:space="preserve">                                                          6 525,00 тыс. рублей - 2013 год</t>
  </si>
  <si>
    <t>1.17</t>
  </si>
  <si>
    <t xml:space="preserve">Установка системы пожаротушения                                   ( приобретение и установка               оборудования) </t>
  </si>
  <si>
    <t>Содержание и текущий ремонт противорадиационных укрытий (ПРУ)</t>
  </si>
  <si>
    <t>Формирование поисковых и аварийно-спасательных служб</t>
  </si>
  <si>
    <t>3. Мероприятия по гражданской обороне, защите населения и территории  от чрезвычайных ситуаций природного и техногенного природного и техногенного характера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</si>
</sst>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7">
    <xf numFmtId="0" fontId="0" fillId="0" borderId="0" xfId="0"/>
    <xf numFmtId="0" fontId="0" fillId="0" borderId="0" xfId="0"/>
    <xf numFmtId="49" fontId="19" fillId="0" borderId="0" xfId="37" applyNumberFormat="1" applyFont="1" applyAlignment="1">
      <alignment horizontal="center" vertical="center" wrapText="1"/>
    </xf>
    <xf numFmtId="0" fontId="20" fillId="0" borderId="0" xfId="37" applyFont="1" applyAlignment="1">
      <alignment horizontal="center" vertical="center" wrapText="1"/>
    </xf>
    <xf numFmtId="0" fontId="19" fillId="0" borderId="0" xfId="37" applyFont="1" applyAlignment="1">
      <alignment horizontal="center" vertical="center" wrapText="1"/>
    </xf>
    <xf numFmtId="49" fontId="21" fillId="0" borderId="0" xfId="37" applyNumberFormat="1" applyFont="1" applyAlignment="1">
      <alignment vertical="center" wrapText="1"/>
    </xf>
    <xf numFmtId="4" fontId="19" fillId="0" borderId="0" xfId="37" applyNumberFormat="1" applyFont="1" applyAlignment="1">
      <alignment horizontal="center" vertical="center" wrapText="1"/>
    </xf>
    <xf numFmtId="49" fontId="29" fillId="0" borderId="0" xfId="37" applyNumberFormat="1" applyFont="1" applyAlignment="1">
      <alignment horizontal="center" vertical="center" wrapText="1"/>
    </xf>
    <xf numFmtId="0" fontId="32" fillId="0" borderId="0" xfId="0" applyFont="1"/>
    <xf numFmtId="0" fontId="33" fillId="0" borderId="0" xfId="1" applyFont="1"/>
    <xf numFmtId="0" fontId="23" fillId="24" borderId="10" xfId="37" applyFont="1" applyFill="1" applyBorder="1" applyAlignment="1">
      <alignment horizontal="center" vertical="center" wrapText="1"/>
    </xf>
    <xf numFmtId="4" fontId="24" fillId="0" borderId="10" xfId="37" applyNumberFormat="1" applyFont="1" applyBorder="1" applyAlignment="1">
      <alignment horizontal="center" vertical="center" wrapText="1"/>
    </xf>
    <xf numFmtId="0" fontId="19" fillId="0" borderId="10" xfId="37" applyFont="1" applyBorder="1" applyAlignment="1">
      <alignment horizontal="center" vertical="center" wrapText="1"/>
    </xf>
    <xf numFmtId="4" fontId="19" fillId="0" borderId="10" xfId="37" applyNumberFormat="1" applyFont="1" applyBorder="1" applyAlignment="1">
      <alignment horizontal="center" vertical="center" wrapText="1"/>
    </xf>
    <xf numFmtId="0" fontId="25" fillId="0" borderId="10" xfId="37" applyFont="1" applyBorder="1" applyAlignment="1">
      <alignment horizontal="center" vertical="center" wrapText="1"/>
    </xf>
    <xf numFmtId="4" fontId="25" fillId="0" borderId="10" xfId="37" applyNumberFormat="1" applyFont="1" applyBorder="1" applyAlignment="1">
      <alignment horizontal="center" vertical="center" wrapText="1"/>
    </xf>
    <xf numFmtId="4" fontId="26" fillId="0" borderId="10" xfId="37" applyNumberFormat="1" applyFont="1" applyBorder="1" applyAlignment="1">
      <alignment horizontal="center" vertical="center" wrapText="1"/>
    </xf>
    <xf numFmtId="49" fontId="27" fillId="0" borderId="10" xfId="37" applyNumberFormat="1" applyFont="1" applyBorder="1" applyAlignment="1">
      <alignment horizontal="center" vertical="center" wrapText="1"/>
    </xf>
    <xf numFmtId="0" fontId="27" fillId="0" borderId="10" xfId="37" applyFont="1" applyBorder="1" applyAlignment="1">
      <alignment horizontal="center" vertical="center" wrapText="1"/>
    </xf>
    <xf numFmtId="4" fontId="27" fillId="0" borderId="10" xfId="37" applyNumberFormat="1" applyFont="1" applyBorder="1" applyAlignment="1">
      <alignment horizontal="center" vertical="center" wrapText="1"/>
    </xf>
    <xf numFmtId="49" fontId="29" fillId="0" borderId="10" xfId="37" applyNumberFormat="1" applyFont="1" applyBorder="1" applyAlignment="1">
      <alignment horizontal="center" vertical="center" wrapText="1"/>
    </xf>
    <xf numFmtId="0" fontId="29" fillId="0" borderId="10" xfId="37" applyFont="1" applyBorder="1" applyAlignment="1">
      <alignment horizontal="center" vertical="center" wrapText="1"/>
    </xf>
    <xf numFmtId="4" fontId="34" fillId="0" borderId="10" xfId="37" applyNumberFormat="1" applyFont="1" applyBorder="1" applyAlignment="1">
      <alignment horizontal="center" vertical="center" wrapText="1"/>
    </xf>
    <xf numFmtId="0" fontId="34" fillId="0" borderId="10" xfId="37" applyFont="1" applyBorder="1" applyAlignment="1">
      <alignment horizontal="center" vertical="center" wrapText="1"/>
    </xf>
    <xf numFmtId="0" fontId="19" fillId="0" borderId="10" xfId="37" applyFont="1" applyBorder="1" applyAlignment="1">
      <alignment horizontal="center" vertical="top" wrapText="1"/>
    </xf>
    <xf numFmtId="0" fontId="26" fillId="0" borderId="10" xfId="37" applyFont="1" applyBorder="1" applyAlignment="1">
      <alignment horizontal="center" vertical="center" wrapText="1"/>
    </xf>
    <xf numFmtId="49" fontId="29" fillId="0" borderId="0" xfId="37" applyNumberFormat="1" applyFont="1" applyAlignment="1">
      <alignment horizontal="center" vertical="center" wrapText="1"/>
    </xf>
    <xf numFmtId="49" fontId="31" fillId="0" borderId="0" xfId="37" applyNumberFormat="1" applyFont="1" applyAlignment="1">
      <alignment horizontal="center" vertical="center" wrapText="1"/>
    </xf>
    <xf numFmtId="0" fontId="19" fillId="0" borderId="0" xfId="37" applyFont="1" applyAlignment="1">
      <alignment horizontal="center" vertical="top" wrapText="1"/>
    </xf>
    <xf numFmtId="0" fontId="23" fillId="24" borderId="10" xfId="37" applyFont="1" applyFill="1" applyBorder="1" applyAlignment="1">
      <alignment horizontal="center" vertical="center" wrapText="1"/>
    </xf>
    <xf numFmtId="49" fontId="30" fillId="0" borderId="0" xfId="37" applyNumberFormat="1" applyFont="1" applyAlignment="1">
      <alignment horizontal="left" vertical="center" wrapText="1"/>
    </xf>
    <xf numFmtId="49" fontId="29" fillId="0" borderId="0" xfId="37" applyNumberFormat="1" applyFont="1" applyAlignment="1">
      <alignment horizontal="left" vertical="center" wrapText="1"/>
    </xf>
    <xf numFmtId="49" fontId="23" fillId="24" borderId="10" xfId="37" applyNumberFormat="1" applyFont="1" applyFill="1" applyBorder="1" applyAlignment="1">
      <alignment horizontal="center" vertical="center" wrapText="1"/>
    </xf>
    <xf numFmtId="0" fontId="20" fillId="24" borderId="10" xfId="37" applyFont="1" applyFill="1" applyBorder="1" applyAlignment="1">
      <alignment horizontal="center" vertical="center" wrapText="1"/>
    </xf>
    <xf numFmtId="0" fontId="20" fillId="0" borderId="10" xfId="37" applyFont="1" applyBorder="1" applyAlignment="1">
      <alignment horizontal="center" vertical="center" wrapText="1"/>
    </xf>
    <xf numFmtId="49" fontId="19" fillId="0" borderId="10" xfId="37" applyNumberFormat="1" applyFont="1" applyBorder="1" applyAlignment="1">
      <alignment horizontal="center" vertical="center" wrapText="1"/>
    </xf>
    <xf numFmtId="0" fontId="24" fillId="0" borderId="10" xfId="37" applyFont="1" applyBorder="1" applyAlignment="1">
      <alignment horizontal="center" vertical="center" wrapText="1"/>
    </xf>
    <xf numFmtId="4" fontId="29" fillId="0" borderId="10" xfId="37" applyNumberFormat="1" applyFont="1" applyBorder="1" applyAlignment="1">
      <alignment horizontal="center" vertical="center" wrapText="1"/>
    </xf>
    <xf numFmtId="0" fontId="26" fillId="0" borderId="10" xfId="37" applyFont="1" applyBorder="1" applyAlignment="1">
      <alignment horizontal="center" vertical="center" wrapText="1"/>
    </xf>
    <xf numFmtId="0" fontId="27" fillId="0" borderId="10" xfId="37" applyFont="1" applyBorder="1" applyAlignment="1">
      <alignment horizontal="center" vertical="center" wrapText="1"/>
    </xf>
    <xf numFmtId="49" fontId="25" fillId="0" borderId="10" xfId="37" applyNumberFormat="1" applyFont="1" applyBorder="1" applyAlignment="1">
      <alignment horizontal="center" vertical="center" wrapText="1"/>
    </xf>
    <xf numFmtId="0" fontId="20" fillId="0" borderId="11" xfId="37" applyFont="1" applyBorder="1" applyAlignment="1">
      <alignment horizontal="center" vertical="center" wrapText="1"/>
    </xf>
    <xf numFmtId="0" fontId="20" fillId="0" borderId="12" xfId="37" applyFont="1" applyBorder="1" applyAlignment="1">
      <alignment horizontal="center" vertical="center" wrapText="1"/>
    </xf>
    <xf numFmtId="0" fontId="28" fillId="0" borderId="10" xfId="37" applyFont="1" applyBorder="1" applyAlignment="1">
      <alignment horizontal="center" vertical="center" wrapText="1"/>
    </xf>
    <xf numFmtId="49" fontId="22" fillId="24" borderId="10" xfId="37" applyNumberFormat="1" applyFont="1" applyFill="1" applyBorder="1" applyAlignment="1">
      <alignment horizontal="center" vertical="center" wrapText="1"/>
    </xf>
    <xf numFmtId="0" fontId="28" fillId="0" borderId="11" xfId="37" applyFont="1" applyBorder="1" applyAlignment="1">
      <alignment horizontal="center" vertical="center" wrapText="1"/>
    </xf>
    <xf numFmtId="0" fontId="28" fillId="0" borderId="12" xfId="37" applyFont="1" applyBorder="1" applyAlignment="1">
      <alignment horizontal="center" vertical="center" wrapText="1"/>
    </xf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Обычный_Лист1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topLeftCell="A25" workbookViewId="0">
      <selection activeCell="N6" sqref="N6"/>
    </sheetView>
  </sheetViews>
  <sheetFormatPr defaultRowHeight="15"/>
  <cols>
    <col min="1" max="1" width="1.7109375" customWidth="1"/>
    <col min="2" max="2" width="5.140625" customWidth="1"/>
    <col min="3" max="3" width="28" customWidth="1"/>
    <col min="4" max="4" width="24.42578125" customWidth="1"/>
    <col min="5" max="6" width="11.7109375" customWidth="1"/>
    <col min="7" max="7" width="11" customWidth="1"/>
    <col min="8" max="8" width="11.7109375" customWidth="1"/>
    <col min="9" max="9" width="11" customWidth="1"/>
    <col min="10" max="10" width="11.7109375" customWidth="1"/>
    <col min="11" max="11" width="11" customWidth="1"/>
    <col min="12" max="12" width="1.7109375" customWidth="1"/>
  </cols>
  <sheetData>
    <row r="1" spans="1:1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8"/>
    </row>
    <row r="4" spans="1:12">
      <c r="A4" s="8"/>
      <c r="B4" s="2"/>
      <c r="C4" s="3"/>
      <c r="D4" s="4"/>
      <c r="E4" s="4"/>
      <c r="F4" s="4"/>
      <c r="G4" s="4"/>
      <c r="H4" s="4"/>
      <c r="I4" s="28" t="s">
        <v>0</v>
      </c>
      <c r="J4" s="28"/>
      <c r="K4" s="28"/>
      <c r="L4" s="8"/>
    </row>
    <row r="5" spans="1:12">
      <c r="A5" s="8"/>
      <c r="B5" s="2"/>
      <c r="C5" s="3"/>
      <c r="D5" s="4"/>
      <c r="E5" s="4"/>
      <c r="F5" s="4"/>
      <c r="G5" s="4"/>
      <c r="H5" s="4"/>
      <c r="I5" s="28"/>
      <c r="J5" s="28"/>
      <c r="K5" s="28"/>
      <c r="L5" s="8"/>
    </row>
    <row r="6" spans="1:12" ht="45" customHeight="1">
      <c r="A6" s="8"/>
      <c r="B6" s="5"/>
      <c r="C6" s="5"/>
      <c r="D6" s="5"/>
      <c r="E6" s="5"/>
      <c r="F6" s="5"/>
      <c r="G6" s="5"/>
      <c r="H6" s="5"/>
      <c r="I6" s="28"/>
      <c r="J6" s="28"/>
      <c r="K6" s="28"/>
      <c r="L6" s="8"/>
    </row>
    <row r="7" spans="1:12" ht="18.75">
      <c r="A7" s="8"/>
      <c r="B7" s="26" t="s">
        <v>1</v>
      </c>
      <c r="C7" s="27"/>
      <c r="D7" s="27"/>
      <c r="E7" s="27"/>
      <c r="F7" s="27"/>
      <c r="G7" s="27"/>
      <c r="H7" s="27"/>
      <c r="I7" s="27"/>
      <c r="J7" s="27"/>
      <c r="K7" s="27"/>
      <c r="L7" s="8"/>
    </row>
    <row r="8" spans="1:12" ht="15.75">
      <c r="A8" s="8"/>
      <c r="B8" s="26" t="s">
        <v>2</v>
      </c>
      <c r="C8" s="26"/>
      <c r="D8" s="26"/>
      <c r="E8" s="26"/>
      <c r="F8" s="26"/>
      <c r="G8" s="26"/>
      <c r="H8" s="26"/>
      <c r="I8" s="26"/>
      <c r="J8" s="26"/>
      <c r="K8" s="26"/>
      <c r="L8" s="8"/>
    </row>
    <row r="9" spans="1:12" ht="15.75">
      <c r="A9" s="8"/>
      <c r="B9" s="26" t="s">
        <v>3</v>
      </c>
      <c r="C9" s="26"/>
      <c r="D9" s="26"/>
      <c r="E9" s="26"/>
      <c r="F9" s="26"/>
      <c r="G9" s="26"/>
      <c r="H9" s="26"/>
      <c r="I9" s="26"/>
      <c r="J9" s="26"/>
      <c r="K9" s="26"/>
      <c r="L9" s="8"/>
    </row>
    <row r="10" spans="1:12" ht="19.5" customHeight="1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</row>
    <row r="11" spans="1:12" ht="15.75">
      <c r="A11" s="8"/>
      <c r="B11" s="30" t="s">
        <v>4</v>
      </c>
      <c r="C11" s="31"/>
      <c r="D11" s="31"/>
      <c r="E11" s="31"/>
      <c r="F11" s="31"/>
      <c r="G11" s="31"/>
      <c r="H11" s="31"/>
      <c r="I11" s="31"/>
      <c r="J11" s="31"/>
      <c r="K11" s="31"/>
      <c r="L11" s="8"/>
    </row>
    <row r="12" spans="1:12" ht="15.75">
      <c r="A12" s="8"/>
      <c r="B12" s="30" t="s">
        <v>5</v>
      </c>
      <c r="C12" s="31"/>
      <c r="D12" s="31"/>
      <c r="E12" s="31"/>
      <c r="F12" s="31"/>
      <c r="G12" s="31"/>
      <c r="H12" s="31"/>
      <c r="I12" s="31"/>
      <c r="J12" s="31"/>
      <c r="K12" s="31"/>
      <c r="L12" s="8"/>
    </row>
    <row r="13" spans="1:12" ht="15.75">
      <c r="A13" s="8"/>
      <c r="B13" s="30" t="s">
        <v>6</v>
      </c>
      <c r="C13" s="30"/>
      <c r="D13" s="30"/>
      <c r="E13" s="30"/>
      <c r="F13" s="30"/>
      <c r="G13" s="30"/>
      <c r="H13" s="30"/>
      <c r="I13" s="30"/>
      <c r="J13" s="30"/>
      <c r="K13" s="30"/>
      <c r="L13" s="8"/>
    </row>
    <row r="14" spans="1:12" ht="15.75">
      <c r="A14" s="8"/>
      <c r="B14" s="30" t="s">
        <v>98</v>
      </c>
      <c r="C14" s="30"/>
      <c r="D14" s="30"/>
      <c r="E14" s="30"/>
      <c r="F14" s="30"/>
      <c r="G14" s="30"/>
      <c r="H14" s="30"/>
      <c r="I14" s="30"/>
      <c r="J14" s="30"/>
      <c r="K14" s="30"/>
      <c r="L14" s="8"/>
    </row>
    <row r="15" spans="1:12" ht="15.75">
      <c r="A15" s="8"/>
      <c r="B15" s="30" t="s">
        <v>7</v>
      </c>
      <c r="C15" s="30"/>
      <c r="D15" s="30"/>
      <c r="E15" s="30"/>
      <c r="F15" s="30"/>
      <c r="G15" s="30"/>
      <c r="H15" s="30"/>
      <c r="I15" s="30"/>
      <c r="J15" s="30"/>
      <c r="K15" s="30"/>
      <c r="L15" s="8"/>
    </row>
    <row r="16" spans="1:12" ht="15.75">
      <c r="A16" s="8"/>
      <c r="B16" s="30" t="s">
        <v>8</v>
      </c>
      <c r="C16" s="30"/>
      <c r="D16" s="30"/>
      <c r="E16" s="30"/>
      <c r="F16" s="30"/>
      <c r="G16" s="30"/>
      <c r="H16" s="30"/>
      <c r="I16" s="30"/>
      <c r="J16" s="30"/>
      <c r="K16" s="30"/>
      <c r="L16" s="8"/>
    </row>
    <row r="17" spans="1:12" ht="15.75">
      <c r="A17" s="8"/>
      <c r="B17" s="30" t="s">
        <v>9</v>
      </c>
      <c r="C17" s="30"/>
      <c r="D17" s="30"/>
      <c r="E17" s="30"/>
      <c r="F17" s="30"/>
      <c r="G17" s="30"/>
      <c r="H17" s="30"/>
      <c r="I17" s="30"/>
      <c r="J17" s="30"/>
      <c r="K17" s="30"/>
      <c r="L17" s="8"/>
    </row>
    <row r="18" spans="1:12" ht="15.75">
      <c r="A18" s="8"/>
      <c r="B18" s="30" t="s">
        <v>10</v>
      </c>
      <c r="C18" s="30"/>
      <c r="D18" s="30"/>
      <c r="E18" s="30"/>
      <c r="F18" s="30"/>
      <c r="G18" s="30"/>
      <c r="H18" s="30"/>
      <c r="I18" s="30"/>
      <c r="J18" s="30"/>
      <c r="K18" s="30"/>
      <c r="L18" s="8"/>
    </row>
    <row r="19" spans="1:12" ht="22.5" customHeight="1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8"/>
    </row>
    <row r="20" spans="1:12" ht="18" customHeight="1">
      <c r="A20" s="8"/>
      <c r="B20" s="32" t="s">
        <v>11</v>
      </c>
      <c r="C20" s="33" t="s">
        <v>12</v>
      </c>
      <c r="D20" s="29" t="s">
        <v>13</v>
      </c>
      <c r="E20" s="29" t="s">
        <v>14</v>
      </c>
      <c r="F20" s="29" t="s">
        <v>15</v>
      </c>
      <c r="G20" s="29"/>
      <c r="H20" s="29"/>
      <c r="I20" s="29"/>
      <c r="J20" s="29"/>
      <c r="K20" s="29"/>
      <c r="L20" s="8"/>
    </row>
    <row r="21" spans="1:12" ht="19.5" customHeight="1">
      <c r="A21" s="8"/>
      <c r="B21" s="32"/>
      <c r="C21" s="33"/>
      <c r="D21" s="29"/>
      <c r="E21" s="29"/>
      <c r="F21" s="29">
        <v>2012</v>
      </c>
      <c r="G21" s="29"/>
      <c r="H21" s="29">
        <v>2013</v>
      </c>
      <c r="I21" s="29"/>
      <c r="J21" s="29">
        <v>2014</v>
      </c>
      <c r="K21" s="29"/>
      <c r="L21" s="8"/>
    </row>
    <row r="22" spans="1:12" ht="54" customHeight="1">
      <c r="A22" s="8"/>
      <c r="B22" s="32"/>
      <c r="C22" s="33"/>
      <c r="D22" s="29"/>
      <c r="E22" s="29"/>
      <c r="F22" s="10" t="s">
        <v>16</v>
      </c>
      <c r="G22" s="10" t="s">
        <v>17</v>
      </c>
      <c r="H22" s="10" t="s">
        <v>16</v>
      </c>
      <c r="I22" s="10" t="s">
        <v>17</v>
      </c>
      <c r="J22" s="10" t="s">
        <v>16</v>
      </c>
      <c r="K22" s="10" t="s">
        <v>17</v>
      </c>
      <c r="L22" s="8"/>
    </row>
    <row r="23" spans="1:12" ht="20.25" customHeight="1">
      <c r="A23" s="8"/>
      <c r="B23" s="44" t="s">
        <v>18</v>
      </c>
      <c r="C23" s="44"/>
      <c r="D23" s="44"/>
      <c r="E23" s="44"/>
      <c r="F23" s="44"/>
      <c r="G23" s="44"/>
      <c r="H23" s="44"/>
      <c r="I23" s="44"/>
      <c r="J23" s="44"/>
      <c r="K23" s="44"/>
      <c r="L23" s="8"/>
    </row>
    <row r="24" spans="1:12" ht="16.5" customHeight="1">
      <c r="A24" s="8"/>
      <c r="B24" s="35" t="s">
        <v>19</v>
      </c>
      <c r="C24" s="34" t="s">
        <v>20</v>
      </c>
      <c r="D24" s="36" t="s">
        <v>21</v>
      </c>
      <c r="E24" s="36"/>
      <c r="F24" s="11">
        <v>238.7</v>
      </c>
      <c r="G24" s="11"/>
      <c r="H24" s="11"/>
      <c r="I24" s="11"/>
      <c r="J24" s="11">
        <v>250</v>
      </c>
      <c r="K24" s="11"/>
      <c r="L24" s="8"/>
    </row>
    <row r="25" spans="1:12" ht="23.25" customHeight="1">
      <c r="A25" s="8"/>
      <c r="B25" s="35"/>
      <c r="C25" s="34"/>
      <c r="D25" s="12" t="s">
        <v>22</v>
      </c>
      <c r="E25" s="12" t="s">
        <v>23</v>
      </c>
      <c r="F25" s="13">
        <v>238.7</v>
      </c>
      <c r="G25" s="13"/>
      <c r="H25" s="13"/>
      <c r="I25" s="13"/>
      <c r="J25" s="13">
        <v>250</v>
      </c>
      <c r="K25" s="12"/>
      <c r="L25" s="8"/>
    </row>
    <row r="26" spans="1:12">
      <c r="A26" s="8"/>
      <c r="B26" s="32" t="s">
        <v>11</v>
      </c>
      <c r="C26" s="33" t="s">
        <v>12</v>
      </c>
      <c r="D26" s="29" t="s">
        <v>13</v>
      </c>
      <c r="E26" s="29" t="s">
        <v>14</v>
      </c>
      <c r="F26" s="29" t="s">
        <v>15</v>
      </c>
      <c r="G26" s="29"/>
      <c r="H26" s="29"/>
      <c r="I26" s="29"/>
      <c r="J26" s="29"/>
      <c r="K26" s="29"/>
      <c r="L26" s="8"/>
    </row>
    <row r="27" spans="1:12">
      <c r="A27" s="8"/>
      <c r="B27" s="32"/>
      <c r="C27" s="33"/>
      <c r="D27" s="29"/>
      <c r="E27" s="29"/>
      <c r="F27" s="29">
        <v>2012</v>
      </c>
      <c r="G27" s="29"/>
      <c r="H27" s="29">
        <v>2013</v>
      </c>
      <c r="I27" s="29"/>
      <c r="J27" s="29">
        <v>2014</v>
      </c>
      <c r="K27" s="29"/>
      <c r="L27" s="8"/>
    </row>
    <row r="28" spans="1:12" ht="51.75" customHeight="1">
      <c r="A28" s="8"/>
      <c r="B28" s="32"/>
      <c r="C28" s="33"/>
      <c r="D28" s="29"/>
      <c r="E28" s="29"/>
      <c r="F28" s="10" t="s">
        <v>16</v>
      </c>
      <c r="G28" s="10" t="s">
        <v>17</v>
      </c>
      <c r="H28" s="10" t="s">
        <v>16</v>
      </c>
      <c r="I28" s="10" t="s">
        <v>17</v>
      </c>
      <c r="J28" s="10" t="s">
        <v>16</v>
      </c>
      <c r="K28" s="10" t="s">
        <v>17</v>
      </c>
      <c r="L28" s="8"/>
    </row>
    <row r="29" spans="1:12">
      <c r="A29" s="8"/>
      <c r="B29" s="35" t="s">
        <v>24</v>
      </c>
      <c r="C29" s="34" t="s">
        <v>25</v>
      </c>
      <c r="D29" s="36" t="s">
        <v>21</v>
      </c>
      <c r="E29" s="36"/>
      <c r="F29" s="11">
        <v>330.4</v>
      </c>
      <c r="G29" s="11"/>
      <c r="H29" s="11"/>
      <c r="I29" s="11"/>
      <c r="J29" s="11"/>
      <c r="K29" s="11"/>
      <c r="L29" s="8"/>
    </row>
    <row r="30" spans="1:12" ht="85.5" customHeight="1">
      <c r="A30" s="8"/>
      <c r="B30" s="35"/>
      <c r="C30" s="34"/>
      <c r="D30" s="12" t="s">
        <v>26</v>
      </c>
      <c r="E30" s="12" t="s">
        <v>27</v>
      </c>
      <c r="F30" s="13">
        <v>330.4</v>
      </c>
      <c r="G30" s="13"/>
      <c r="H30" s="13"/>
      <c r="I30" s="13"/>
      <c r="J30" s="13"/>
      <c r="K30" s="12"/>
      <c r="L30" s="8"/>
    </row>
    <row r="31" spans="1:12">
      <c r="A31" s="8"/>
      <c r="B31" s="35" t="s">
        <v>28</v>
      </c>
      <c r="C31" s="34" t="s">
        <v>29</v>
      </c>
      <c r="D31" s="36" t="s">
        <v>21</v>
      </c>
      <c r="E31" s="36"/>
      <c r="F31" s="11">
        <v>118.6</v>
      </c>
      <c r="G31" s="11"/>
      <c r="H31" s="11"/>
      <c r="I31" s="11"/>
      <c r="J31" s="11">
        <v>140</v>
      </c>
      <c r="K31" s="11"/>
      <c r="L31" s="8"/>
    </row>
    <row r="32" spans="1:12" ht="24.75" customHeight="1">
      <c r="A32" s="8"/>
      <c r="B32" s="35"/>
      <c r="C32" s="34"/>
      <c r="D32" s="12" t="s">
        <v>22</v>
      </c>
      <c r="E32" s="12">
        <v>2012</v>
      </c>
      <c r="F32" s="13">
        <v>88.6</v>
      </c>
      <c r="G32" s="13"/>
      <c r="H32" s="13"/>
      <c r="I32" s="13"/>
      <c r="J32" s="13">
        <v>100</v>
      </c>
      <c r="K32" s="12"/>
      <c r="L32" s="8"/>
    </row>
    <row r="33" spans="1:12" ht="30.75" customHeight="1">
      <c r="A33" s="8"/>
      <c r="B33" s="35"/>
      <c r="C33" s="34"/>
      <c r="D33" s="12" t="s">
        <v>30</v>
      </c>
      <c r="E33" s="12" t="s">
        <v>23</v>
      </c>
      <c r="F33" s="13">
        <v>30</v>
      </c>
      <c r="G33" s="13"/>
      <c r="H33" s="13"/>
      <c r="I33" s="13"/>
      <c r="J33" s="13">
        <v>40</v>
      </c>
      <c r="K33" s="12"/>
      <c r="L33" s="8"/>
    </row>
    <row r="34" spans="1:12">
      <c r="A34" s="8"/>
      <c r="B34" s="35" t="s">
        <v>31</v>
      </c>
      <c r="C34" s="34" t="s">
        <v>32</v>
      </c>
      <c r="D34" s="36" t="s">
        <v>21</v>
      </c>
      <c r="E34" s="36"/>
      <c r="F34" s="11">
        <v>193.3</v>
      </c>
      <c r="G34" s="11"/>
      <c r="H34" s="11">
        <v>10</v>
      </c>
      <c r="I34" s="11"/>
      <c r="J34" s="11">
        <v>199.7</v>
      </c>
      <c r="K34" s="11"/>
      <c r="L34" s="8"/>
    </row>
    <row r="35" spans="1:12" ht="29.25" customHeight="1">
      <c r="A35" s="8"/>
      <c r="B35" s="35"/>
      <c r="C35" s="34"/>
      <c r="D35" s="12" t="s">
        <v>22</v>
      </c>
      <c r="E35" s="12" t="s">
        <v>23</v>
      </c>
      <c r="F35" s="13">
        <v>3.3</v>
      </c>
      <c r="G35" s="13"/>
      <c r="H35" s="13"/>
      <c r="I35" s="13"/>
      <c r="J35" s="13">
        <v>3.7</v>
      </c>
      <c r="K35" s="12"/>
      <c r="L35" s="8"/>
    </row>
    <row r="36" spans="1:12" ht="26.25" customHeight="1">
      <c r="A36" s="8"/>
      <c r="B36" s="35"/>
      <c r="C36" s="34"/>
      <c r="D36" s="12" t="s">
        <v>33</v>
      </c>
      <c r="E36" s="12" t="s">
        <v>23</v>
      </c>
      <c r="F36" s="13">
        <v>8</v>
      </c>
      <c r="G36" s="13"/>
      <c r="H36" s="13"/>
      <c r="I36" s="13"/>
      <c r="J36" s="13">
        <v>14</v>
      </c>
      <c r="K36" s="12"/>
      <c r="L36" s="8"/>
    </row>
    <row r="37" spans="1:12" ht="26.25" customHeight="1">
      <c r="A37" s="8"/>
      <c r="B37" s="35"/>
      <c r="C37" s="34"/>
      <c r="D37" s="12" t="s">
        <v>34</v>
      </c>
      <c r="E37" s="12" t="s">
        <v>23</v>
      </c>
      <c r="F37" s="13">
        <v>20</v>
      </c>
      <c r="G37" s="13"/>
      <c r="H37" s="13"/>
      <c r="I37" s="13"/>
      <c r="J37" s="13">
        <v>20</v>
      </c>
      <c r="K37" s="12"/>
      <c r="L37" s="8"/>
    </row>
    <row r="38" spans="1:12" ht="26.25" customHeight="1">
      <c r="A38" s="8"/>
      <c r="B38" s="35"/>
      <c r="C38" s="34"/>
      <c r="D38" s="12" t="s">
        <v>30</v>
      </c>
      <c r="E38" s="12">
        <v>2013</v>
      </c>
      <c r="F38" s="13"/>
      <c r="G38" s="13"/>
      <c r="H38" s="13">
        <v>10</v>
      </c>
      <c r="I38" s="13"/>
      <c r="J38" s="13"/>
      <c r="K38" s="12"/>
      <c r="L38" s="8"/>
    </row>
    <row r="39" spans="1:12" ht="114.75" customHeight="1">
      <c r="A39" s="8"/>
      <c r="B39" s="35"/>
      <c r="C39" s="34"/>
      <c r="D39" s="12" t="s">
        <v>35</v>
      </c>
      <c r="E39" s="12" t="s">
        <v>23</v>
      </c>
      <c r="F39" s="13">
        <v>162</v>
      </c>
      <c r="G39" s="13"/>
      <c r="H39" s="13"/>
      <c r="I39" s="13"/>
      <c r="J39" s="13">
        <v>162</v>
      </c>
      <c r="K39" s="12"/>
      <c r="L39" s="8"/>
    </row>
    <row r="40" spans="1:12">
      <c r="A40" s="8"/>
      <c r="B40" s="32" t="s">
        <v>11</v>
      </c>
      <c r="C40" s="33" t="s">
        <v>12</v>
      </c>
      <c r="D40" s="29" t="s">
        <v>13</v>
      </c>
      <c r="E40" s="29" t="s">
        <v>14</v>
      </c>
      <c r="F40" s="29" t="s">
        <v>15</v>
      </c>
      <c r="G40" s="29"/>
      <c r="H40" s="29"/>
      <c r="I40" s="29"/>
      <c r="J40" s="29"/>
      <c r="K40" s="29"/>
      <c r="L40" s="8"/>
    </row>
    <row r="41" spans="1:12">
      <c r="A41" s="8"/>
      <c r="B41" s="32"/>
      <c r="C41" s="33"/>
      <c r="D41" s="29"/>
      <c r="E41" s="29"/>
      <c r="F41" s="29">
        <v>2012</v>
      </c>
      <c r="G41" s="29"/>
      <c r="H41" s="29">
        <v>2013</v>
      </c>
      <c r="I41" s="29"/>
      <c r="J41" s="29">
        <v>2014</v>
      </c>
      <c r="K41" s="29"/>
      <c r="L41" s="8"/>
    </row>
    <row r="42" spans="1:12" ht="54.75" customHeight="1">
      <c r="A42" s="8"/>
      <c r="B42" s="32"/>
      <c r="C42" s="33"/>
      <c r="D42" s="29"/>
      <c r="E42" s="29"/>
      <c r="F42" s="10" t="s">
        <v>16</v>
      </c>
      <c r="G42" s="10" t="s">
        <v>17</v>
      </c>
      <c r="H42" s="10" t="s">
        <v>16</v>
      </c>
      <c r="I42" s="10" t="s">
        <v>17</v>
      </c>
      <c r="J42" s="10" t="s">
        <v>16</v>
      </c>
      <c r="K42" s="10" t="s">
        <v>17</v>
      </c>
      <c r="L42" s="8"/>
    </row>
    <row r="43" spans="1:12">
      <c r="A43" s="8"/>
      <c r="B43" s="35" t="s">
        <v>36</v>
      </c>
      <c r="C43" s="34" t="s">
        <v>37</v>
      </c>
      <c r="D43" s="36" t="s">
        <v>21</v>
      </c>
      <c r="E43" s="36"/>
      <c r="F43" s="11">
        <v>20</v>
      </c>
      <c r="G43" s="11"/>
      <c r="H43" s="11"/>
      <c r="I43" s="11"/>
      <c r="J43" s="11">
        <v>30</v>
      </c>
      <c r="K43" s="11"/>
      <c r="L43" s="8"/>
    </row>
    <row r="44" spans="1:12" ht="26.25" customHeight="1">
      <c r="A44" s="8"/>
      <c r="B44" s="35"/>
      <c r="C44" s="34"/>
      <c r="D44" s="12" t="s">
        <v>30</v>
      </c>
      <c r="E44" s="12" t="s">
        <v>23</v>
      </c>
      <c r="F44" s="13">
        <v>20</v>
      </c>
      <c r="G44" s="13"/>
      <c r="H44" s="13"/>
      <c r="I44" s="13"/>
      <c r="J44" s="13">
        <v>30</v>
      </c>
      <c r="K44" s="12"/>
      <c r="L44" s="8"/>
    </row>
    <row r="45" spans="1:12">
      <c r="A45" s="8"/>
      <c r="B45" s="35" t="s">
        <v>38</v>
      </c>
      <c r="C45" s="34" t="s">
        <v>39</v>
      </c>
      <c r="D45" s="36" t="s">
        <v>21</v>
      </c>
      <c r="E45" s="36"/>
      <c r="F45" s="11">
        <v>30</v>
      </c>
      <c r="G45" s="11"/>
      <c r="H45" s="11"/>
      <c r="I45" s="11"/>
      <c r="J45" s="11"/>
      <c r="K45" s="11"/>
      <c r="L45" s="8"/>
    </row>
    <row r="46" spans="1:12" ht="26.25" customHeight="1">
      <c r="A46" s="8"/>
      <c r="B46" s="35"/>
      <c r="C46" s="34"/>
      <c r="D46" s="12" t="s">
        <v>30</v>
      </c>
      <c r="E46" s="12">
        <v>2012</v>
      </c>
      <c r="F46" s="13">
        <v>30</v>
      </c>
      <c r="G46" s="13"/>
      <c r="H46" s="13"/>
      <c r="I46" s="13"/>
      <c r="J46" s="13"/>
      <c r="K46" s="12"/>
      <c r="L46" s="8"/>
    </row>
    <row r="47" spans="1:12">
      <c r="A47" s="8"/>
      <c r="B47" s="35" t="s">
        <v>40</v>
      </c>
      <c r="C47" s="34" t="s">
        <v>41</v>
      </c>
      <c r="D47" s="36" t="s">
        <v>21</v>
      </c>
      <c r="E47" s="36"/>
      <c r="F47" s="11">
        <v>4.2</v>
      </c>
      <c r="G47" s="11"/>
      <c r="H47" s="11">
        <v>40</v>
      </c>
      <c r="I47" s="11"/>
      <c r="J47" s="11">
        <v>145.19999999999999</v>
      </c>
      <c r="K47" s="11"/>
      <c r="L47" s="8"/>
    </row>
    <row r="48" spans="1:12" ht="72" customHeight="1">
      <c r="A48" s="8"/>
      <c r="B48" s="35"/>
      <c r="C48" s="34"/>
      <c r="D48" s="12" t="s">
        <v>42</v>
      </c>
      <c r="E48" s="12" t="s">
        <v>23</v>
      </c>
      <c r="F48" s="13">
        <v>4.2</v>
      </c>
      <c r="G48" s="13"/>
      <c r="H48" s="13">
        <v>40</v>
      </c>
      <c r="I48" s="13"/>
      <c r="J48" s="13">
        <v>145.19999999999999</v>
      </c>
      <c r="K48" s="12"/>
      <c r="L48" s="8"/>
    </row>
    <row r="49" spans="1:12">
      <c r="A49" s="8"/>
      <c r="B49" s="35" t="s">
        <v>43</v>
      </c>
      <c r="C49" s="34" t="s">
        <v>44</v>
      </c>
      <c r="D49" s="36" t="s">
        <v>21</v>
      </c>
      <c r="E49" s="36"/>
      <c r="F49" s="11">
        <v>15</v>
      </c>
      <c r="G49" s="11"/>
      <c r="H49" s="11">
        <v>5</v>
      </c>
      <c r="I49" s="11"/>
      <c r="J49" s="11">
        <v>10</v>
      </c>
      <c r="K49" s="11"/>
      <c r="L49" s="8"/>
    </row>
    <row r="50" spans="1:12" ht="26.25" customHeight="1">
      <c r="A50" s="8"/>
      <c r="B50" s="35"/>
      <c r="C50" s="34"/>
      <c r="D50" s="12" t="s">
        <v>33</v>
      </c>
      <c r="E50" s="12" t="s">
        <v>23</v>
      </c>
      <c r="F50" s="13">
        <v>15</v>
      </c>
      <c r="G50" s="13"/>
      <c r="H50" s="13"/>
      <c r="I50" s="13"/>
      <c r="J50" s="13">
        <v>10</v>
      </c>
      <c r="K50" s="12"/>
      <c r="L50" s="8"/>
    </row>
    <row r="51" spans="1:12" ht="27.75" customHeight="1">
      <c r="A51" s="8"/>
      <c r="B51" s="35"/>
      <c r="C51" s="34"/>
      <c r="D51" s="12" t="s">
        <v>22</v>
      </c>
      <c r="E51" s="12">
        <v>2013</v>
      </c>
      <c r="F51" s="13"/>
      <c r="G51" s="13"/>
      <c r="H51" s="13">
        <v>5</v>
      </c>
      <c r="I51" s="13"/>
      <c r="J51" s="13"/>
      <c r="K51" s="12"/>
      <c r="L51" s="8"/>
    </row>
    <row r="52" spans="1:12">
      <c r="A52" s="8"/>
      <c r="B52" s="35" t="s">
        <v>45</v>
      </c>
      <c r="C52" s="34" t="s">
        <v>46</v>
      </c>
      <c r="D52" s="36" t="s">
        <v>21</v>
      </c>
      <c r="E52" s="36"/>
      <c r="F52" s="11"/>
      <c r="G52" s="11"/>
      <c r="H52" s="11"/>
      <c r="I52" s="11"/>
      <c r="J52" s="11">
        <v>85</v>
      </c>
      <c r="K52" s="11"/>
      <c r="L52" s="8"/>
    </row>
    <row r="53" spans="1:12" ht="37.5" customHeight="1">
      <c r="A53" s="8"/>
      <c r="B53" s="35"/>
      <c r="C53" s="34"/>
      <c r="D53" s="12" t="s">
        <v>47</v>
      </c>
      <c r="E53" s="12" t="s">
        <v>23</v>
      </c>
      <c r="F53" s="13"/>
      <c r="G53" s="13"/>
      <c r="H53" s="13"/>
      <c r="I53" s="13"/>
      <c r="J53" s="13">
        <v>85</v>
      </c>
      <c r="K53" s="12"/>
      <c r="L53" s="8"/>
    </row>
    <row r="54" spans="1:12">
      <c r="A54" s="8"/>
      <c r="B54" s="35" t="s">
        <v>48</v>
      </c>
      <c r="C54" s="34" t="s">
        <v>49</v>
      </c>
      <c r="D54" s="36" t="s">
        <v>21</v>
      </c>
      <c r="E54" s="36"/>
      <c r="F54" s="11">
        <v>67.3</v>
      </c>
      <c r="G54" s="11"/>
      <c r="H54" s="11">
        <v>44.3</v>
      </c>
      <c r="I54" s="11"/>
      <c r="J54" s="11">
        <v>75</v>
      </c>
      <c r="K54" s="11"/>
      <c r="L54" s="8"/>
    </row>
    <row r="55" spans="1:12" ht="34.5" customHeight="1">
      <c r="A55" s="8"/>
      <c r="B55" s="35"/>
      <c r="C55" s="34"/>
      <c r="D55" s="12" t="s">
        <v>47</v>
      </c>
      <c r="E55" s="12" t="s">
        <v>23</v>
      </c>
      <c r="F55" s="13">
        <v>67.3</v>
      </c>
      <c r="G55" s="13"/>
      <c r="H55" s="13"/>
      <c r="I55" s="13"/>
      <c r="J55" s="13">
        <v>75</v>
      </c>
      <c r="K55" s="12"/>
      <c r="L55" s="8"/>
    </row>
    <row r="56" spans="1:12" ht="63.75" customHeight="1">
      <c r="A56" s="8"/>
      <c r="B56" s="35"/>
      <c r="C56" s="34"/>
      <c r="D56" s="12" t="s">
        <v>50</v>
      </c>
      <c r="E56" s="12" t="s">
        <v>51</v>
      </c>
      <c r="F56" s="13"/>
      <c r="G56" s="13"/>
      <c r="H56" s="13">
        <v>44.3</v>
      </c>
      <c r="I56" s="13"/>
      <c r="J56" s="13"/>
      <c r="K56" s="12"/>
      <c r="L56" s="8"/>
    </row>
    <row r="57" spans="1:12">
      <c r="A57" s="8"/>
      <c r="B57" s="32" t="s">
        <v>11</v>
      </c>
      <c r="C57" s="33" t="s">
        <v>12</v>
      </c>
      <c r="D57" s="29" t="s">
        <v>13</v>
      </c>
      <c r="E57" s="29" t="s">
        <v>14</v>
      </c>
      <c r="F57" s="29" t="s">
        <v>15</v>
      </c>
      <c r="G57" s="29"/>
      <c r="H57" s="29"/>
      <c r="I57" s="29"/>
      <c r="J57" s="29"/>
      <c r="K57" s="29"/>
      <c r="L57" s="8"/>
    </row>
    <row r="58" spans="1:12">
      <c r="A58" s="8"/>
      <c r="B58" s="32"/>
      <c r="C58" s="33"/>
      <c r="D58" s="29"/>
      <c r="E58" s="29"/>
      <c r="F58" s="29">
        <v>2012</v>
      </c>
      <c r="G58" s="29"/>
      <c r="H58" s="29">
        <v>2013</v>
      </c>
      <c r="I58" s="29"/>
      <c r="J58" s="29">
        <v>2014</v>
      </c>
      <c r="K58" s="29"/>
      <c r="L58" s="8"/>
    </row>
    <row r="59" spans="1:12" ht="51.75" customHeight="1">
      <c r="A59" s="8"/>
      <c r="B59" s="32"/>
      <c r="C59" s="33"/>
      <c r="D59" s="29"/>
      <c r="E59" s="29"/>
      <c r="F59" s="10" t="s">
        <v>16</v>
      </c>
      <c r="G59" s="10" t="s">
        <v>17</v>
      </c>
      <c r="H59" s="10" t="s">
        <v>16</v>
      </c>
      <c r="I59" s="10" t="s">
        <v>17</v>
      </c>
      <c r="J59" s="10" t="s">
        <v>16</v>
      </c>
      <c r="K59" s="10" t="s">
        <v>17</v>
      </c>
      <c r="L59" s="8"/>
    </row>
    <row r="60" spans="1:12">
      <c r="A60" s="8"/>
      <c r="B60" s="35" t="s">
        <v>52</v>
      </c>
      <c r="C60" s="34" t="s">
        <v>53</v>
      </c>
      <c r="D60" s="36" t="s">
        <v>21</v>
      </c>
      <c r="E60" s="36"/>
      <c r="F60" s="11">
        <v>63.8</v>
      </c>
      <c r="G60" s="11"/>
      <c r="H60" s="11">
        <v>10</v>
      </c>
      <c r="I60" s="11"/>
      <c r="J60" s="11">
        <v>110</v>
      </c>
      <c r="K60" s="11"/>
      <c r="L60" s="8"/>
    </row>
    <row r="61" spans="1:12" ht="68.25" customHeight="1">
      <c r="A61" s="8"/>
      <c r="B61" s="35"/>
      <c r="C61" s="34"/>
      <c r="D61" s="12" t="s">
        <v>47</v>
      </c>
      <c r="E61" s="12" t="s">
        <v>23</v>
      </c>
      <c r="F61" s="13">
        <v>63.8</v>
      </c>
      <c r="G61" s="13"/>
      <c r="H61" s="13">
        <v>10</v>
      </c>
      <c r="I61" s="13"/>
      <c r="J61" s="13">
        <v>110</v>
      </c>
      <c r="K61" s="12"/>
      <c r="L61" s="8"/>
    </row>
    <row r="62" spans="1:12">
      <c r="A62" s="8"/>
      <c r="B62" s="40" t="s">
        <v>54</v>
      </c>
      <c r="C62" s="34" t="s">
        <v>55</v>
      </c>
      <c r="D62" s="36" t="s">
        <v>21</v>
      </c>
      <c r="E62" s="36"/>
      <c r="F62" s="11">
        <v>1500</v>
      </c>
      <c r="G62" s="13"/>
      <c r="H62" s="13"/>
      <c r="I62" s="13"/>
      <c r="J62" s="13"/>
      <c r="K62" s="12"/>
      <c r="L62" s="8"/>
    </row>
    <row r="63" spans="1:12" ht="71.25" customHeight="1">
      <c r="A63" s="8"/>
      <c r="B63" s="40"/>
      <c r="C63" s="34"/>
      <c r="D63" s="14" t="s">
        <v>22</v>
      </c>
      <c r="E63" s="14">
        <v>2012</v>
      </c>
      <c r="F63" s="15">
        <v>1500</v>
      </c>
      <c r="G63" s="15"/>
      <c r="H63" s="15"/>
      <c r="I63" s="15"/>
      <c r="J63" s="15"/>
      <c r="K63" s="14"/>
      <c r="L63" s="8"/>
    </row>
    <row r="64" spans="1:12">
      <c r="A64" s="8"/>
      <c r="B64" s="40" t="s">
        <v>56</v>
      </c>
      <c r="C64" s="34" t="s">
        <v>57</v>
      </c>
      <c r="D64" s="36" t="s">
        <v>21</v>
      </c>
      <c r="E64" s="36"/>
      <c r="F64" s="16">
        <v>49.8</v>
      </c>
      <c r="G64" s="15"/>
      <c r="H64" s="15"/>
      <c r="I64" s="15"/>
      <c r="J64" s="15"/>
      <c r="K64" s="14"/>
      <c r="L64" s="8"/>
    </row>
    <row r="65" spans="1:12" ht="39.75" customHeight="1">
      <c r="A65" s="8"/>
      <c r="B65" s="40"/>
      <c r="C65" s="34"/>
      <c r="D65" s="14" t="s">
        <v>58</v>
      </c>
      <c r="E65" s="14">
        <v>2012</v>
      </c>
      <c r="F65" s="15">
        <v>49.8</v>
      </c>
      <c r="G65" s="15"/>
      <c r="H65" s="15"/>
      <c r="I65" s="15"/>
      <c r="J65" s="15"/>
      <c r="K65" s="14"/>
      <c r="L65" s="8"/>
    </row>
    <row r="66" spans="1:12">
      <c r="A66" s="8"/>
      <c r="B66" s="40" t="s">
        <v>59</v>
      </c>
      <c r="C66" s="34" t="s">
        <v>60</v>
      </c>
      <c r="D66" s="36" t="s">
        <v>21</v>
      </c>
      <c r="E66" s="36"/>
      <c r="F66" s="15"/>
      <c r="G66" s="15"/>
      <c r="H66" s="16">
        <v>35</v>
      </c>
      <c r="I66" s="15"/>
      <c r="J66" s="16"/>
      <c r="K66" s="14"/>
      <c r="L66" s="8"/>
    </row>
    <row r="67" spans="1:12" ht="42" customHeight="1">
      <c r="A67" s="8"/>
      <c r="B67" s="40"/>
      <c r="C67" s="34"/>
      <c r="D67" s="14" t="s">
        <v>61</v>
      </c>
      <c r="E67" s="12" t="s">
        <v>51</v>
      </c>
      <c r="F67" s="15"/>
      <c r="G67" s="15"/>
      <c r="H67" s="15">
        <v>35</v>
      </c>
      <c r="I67" s="15"/>
      <c r="J67" s="15"/>
      <c r="K67" s="14"/>
      <c r="L67" s="8"/>
    </row>
    <row r="68" spans="1:12">
      <c r="A68" s="8"/>
      <c r="B68" s="40" t="s">
        <v>62</v>
      </c>
      <c r="C68" s="41" t="s">
        <v>63</v>
      </c>
      <c r="D68" s="36" t="s">
        <v>21</v>
      </c>
      <c r="E68" s="36"/>
      <c r="F68" s="22"/>
      <c r="G68" s="22"/>
      <c r="H68" s="16">
        <v>10</v>
      </c>
      <c r="I68" s="22"/>
      <c r="J68" s="22"/>
      <c r="K68" s="23"/>
      <c r="L68" s="8"/>
    </row>
    <row r="69" spans="1:12" ht="22.5" customHeight="1">
      <c r="A69" s="8"/>
      <c r="B69" s="40"/>
      <c r="C69" s="42"/>
      <c r="D69" s="12" t="s">
        <v>34</v>
      </c>
      <c r="E69" s="12">
        <v>2013</v>
      </c>
      <c r="F69" s="15"/>
      <c r="G69" s="15"/>
      <c r="H69" s="15">
        <v>10</v>
      </c>
      <c r="I69" s="15"/>
      <c r="J69" s="15"/>
      <c r="K69" s="14"/>
      <c r="L69" s="8"/>
    </row>
    <row r="70" spans="1:12">
      <c r="A70" s="8"/>
      <c r="B70" s="40" t="s">
        <v>64</v>
      </c>
      <c r="C70" s="41" t="s">
        <v>65</v>
      </c>
      <c r="D70" s="36" t="s">
        <v>21</v>
      </c>
      <c r="E70" s="36"/>
      <c r="F70" s="22"/>
      <c r="G70" s="16"/>
      <c r="H70" s="16">
        <v>115</v>
      </c>
      <c r="I70" s="22"/>
      <c r="J70" s="22"/>
      <c r="K70" s="23"/>
      <c r="L70" s="8"/>
    </row>
    <row r="71" spans="1:12" ht="72.75" customHeight="1">
      <c r="A71" s="8"/>
      <c r="B71" s="40"/>
      <c r="C71" s="42"/>
      <c r="D71" s="12" t="s">
        <v>34</v>
      </c>
      <c r="E71" s="12">
        <v>2013</v>
      </c>
      <c r="F71" s="15"/>
      <c r="G71" s="15"/>
      <c r="H71" s="15">
        <v>115</v>
      </c>
      <c r="I71" s="15"/>
      <c r="J71" s="15"/>
      <c r="K71" s="14"/>
      <c r="L71" s="8"/>
    </row>
    <row r="72" spans="1:12" s="1" customFormat="1" ht="13.5" customHeight="1">
      <c r="A72" s="8"/>
      <c r="B72" s="32" t="s">
        <v>11</v>
      </c>
      <c r="C72" s="33" t="s">
        <v>12</v>
      </c>
      <c r="D72" s="29" t="s">
        <v>13</v>
      </c>
      <c r="E72" s="29" t="s">
        <v>14</v>
      </c>
      <c r="F72" s="29" t="s">
        <v>15</v>
      </c>
      <c r="G72" s="29"/>
      <c r="H72" s="29"/>
      <c r="I72" s="29"/>
      <c r="J72" s="29"/>
      <c r="K72" s="29"/>
      <c r="L72" s="8"/>
    </row>
    <row r="73" spans="1:12" s="1" customFormat="1" ht="12" customHeight="1">
      <c r="A73" s="8"/>
      <c r="B73" s="32"/>
      <c r="C73" s="33"/>
      <c r="D73" s="29"/>
      <c r="E73" s="29"/>
      <c r="F73" s="29">
        <v>2012</v>
      </c>
      <c r="G73" s="29"/>
      <c r="H73" s="29">
        <v>2013</v>
      </c>
      <c r="I73" s="29"/>
      <c r="J73" s="29">
        <v>2014</v>
      </c>
      <c r="K73" s="29"/>
      <c r="L73" s="8"/>
    </row>
    <row r="74" spans="1:12" s="1" customFormat="1" ht="50.25" customHeight="1">
      <c r="A74" s="8"/>
      <c r="B74" s="32"/>
      <c r="C74" s="33"/>
      <c r="D74" s="29"/>
      <c r="E74" s="29"/>
      <c r="F74" s="10" t="s">
        <v>16</v>
      </c>
      <c r="G74" s="10" t="s">
        <v>17</v>
      </c>
      <c r="H74" s="10" t="s">
        <v>16</v>
      </c>
      <c r="I74" s="10" t="s">
        <v>17</v>
      </c>
      <c r="J74" s="10" t="s">
        <v>16</v>
      </c>
      <c r="K74" s="10" t="s">
        <v>17</v>
      </c>
      <c r="L74" s="8"/>
    </row>
    <row r="75" spans="1:12" s="1" customFormat="1" ht="15" customHeight="1">
      <c r="A75" s="8"/>
      <c r="B75" s="40" t="s">
        <v>99</v>
      </c>
      <c r="C75" s="41" t="s">
        <v>100</v>
      </c>
      <c r="D75" s="36" t="s">
        <v>21</v>
      </c>
      <c r="E75" s="36"/>
      <c r="F75" s="15"/>
      <c r="G75" s="15"/>
      <c r="H75" s="16">
        <f>H76</f>
        <v>3800</v>
      </c>
      <c r="I75" s="15"/>
      <c r="J75" s="15"/>
      <c r="K75" s="14"/>
      <c r="L75" s="8"/>
    </row>
    <row r="76" spans="1:12" s="1" customFormat="1" ht="36" customHeight="1">
      <c r="A76" s="8"/>
      <c r="B76" s="40"/>
      <c r="C76" s="42"/>
      <c r="D76" s="12" t="s">
        <v>34</v>
      </c>
      <c r="E76" s="12">
        <v>2013</v>
      </c>
      <c r="F76" s="15"/>
      <c r="G76" s="15"/>
      <c r="H76" s="15">
        <v>3800</v>
      </c>
      <c r="I76" s="15"/>
      <c r="J76" s="15"/>
      <c r="K76" s="14"/>
      <c r="L76" s="8"/>
    </row>
    <row r="77" spans="1:12" ht="19.5" customHeight="1">
      <c r="A77" s="8"/>
      <c r="B77" s="17"/>
      <c r="C77" s="39" t="s">
        <v>66</v>
      </c>
      <c r="D77" s="39"/>
      <c r="E77" s="18"/>
      <c r="F77" s="19">
        <v>2631.1000000000004</v>
      </c>
      <c r="G77" s="19"/>
      <c r="H77" s="19">
        <f>H24+H29+H31+H34+H43+H45+H47+H49+H52+H54+H60+H62+H64+H66+H68+H70+H75</f>
        <v>4069.3</v>
      </c>
      <c r="I77" s="19"/>
      <c r="J77" s="19">
        <v>1044.9000000000001</v>
      </c>
      <c r="K77" s="19"/>
      <c r="L77" s="8"/>
    </row>
    <row r="78" spans="1:12" ht="20.25" customHeight="1">
      <c r="A78" s="8"/>
      <c r="B78" s="44" t="s">
        <v>67</v>
      </c>
      <c r="C78" s="44"/>
      <c r="D78" s="44"/>
      <c r="E78" s="44"/>
      <c r="F78" s="44"/>
      <c r="G78" s="44"/>
      <c r="H78" s="44"/>
      <c r="I78" s="44"/>
      <c r="J78" s="44"/>
      <c r="K78" s="44"/>
      <c r="L78" s="8"/>
    </row>
    <row r="79" spans="1:12">
      <c r="A79" s="8"/>
      <c r="B79" s="35" t="s">
        <v>68</v>
      </c>
      <c r="C79" s="34" t="s">
        <v>69</v>
      </c>
      <c r="D79" s="36" t="s">
        <v>21</v>
      </c>
      <c r="E79" s="36"/>
      <c r="F79" s="11">
        <v>32</v>
      </c>
      <c r="G79" s="11"/>
      <c r="H79" s="11">
        <v>7</v>
      </c>
      <c r="I79" s="11"/>
      <c r="J79" s="11">
        <v>65</v>
      </c>
      <c r="K79" s="11"/>
      <c r="L79" s="8"/>
    </row>
    <row r="80" spans="1:12" ht="31.5" customHeight="1">
      <c r="A80" s="8"/>
      <c r="B80" s="35"/>
      <c r="C80" s="34"/>
      <c r="D80" s="12" t="s">
        <v>47</v>
      </c>
      <c r="E80" s="12" t="s">
        <v>23</v>
      </c>
      <c r="F80" s="13">
        <v>32</v>
      </c>
      <c r="G80" s="13"/>
      <c r="H80" s="13">
        <v>7</v>
      </c>
      <c r="I80" s="13"/>
      <c r="J80" s="13">
        <v>65</v>
      </c>
      <c r="K80" s="12"/>
      <c r="L80" s="8"/>
    </row>
    <row r="81" spans="1:12">
      <c r="A81" s="8"/>
      <c r="B81" s="35" t="s">
        <v>70</v>
      </c>
      <c r="C81" s="34" t="s">
        <v>71</v>
      </c>
      <c r="D81" s="36" t="s">
        <v>21</v>
      </c>
      <c r="E81" s="36"/>
      <c r="F81" s="11"/>
      <c r="G81" s="11"/>
      <c r="H81" s="11"/>
      <c r="I81" s="11"/>
      <c r="J81" s="11">
        <v>750</v>
      </c>
      <c r="K81" s="11"/>
      <c r="L81" s="8"/>
    </row>
    <row r="82" spans="1:12" ht="30" customHeight="1">
      <c r="A82" s="8"/>
      <c r="B82" s="35"/>
      <c r="C82" s="34"/>
      <c r="D82" s="12" t="s">
        <v>47</v>
      </c>
      <c r="E82" s="12" t="s">
        <v>23</v>
      </c>
      <c r="F82" s="13"/>
      <c r="G82" s="13"/>
      <c r="H82" s="13"/>
      <c r="I82" s="13"/>
      <c r="J82" s="13">
        <v>750</v>
      </c>
      <c r="K82" s="12"/>
      <c r="L82" s="8"/>
    </row>
    <row r="83" spans="1:12">
      <c r="A83" s="8"/>
      <c r="B83" s="35" t="s">
        <v>72</v>
      </c>
      <c r="C83" s="34" t="s">
        <v>73</v>
      </c>
      <c r="D83" s="36" t="s">
        <v>21</v>
      </c>
      <c r="E83" s="36"/>
      <c r="F83" s="11">
        <v>89.4</v>
      </c>
      <c r="G83" s="11"/>
      <c r="H83" s="11">
        <v>17.2</v>
      </c>
      <c r="I83" s="11"/>
      <c r="J83" s="11">
        <v>100</v>
      </c>
      <c r="K83" s="11"/>
      <c r="L83" s="8"/>
    </row>
    <row r="84" spans="1:12" ht="31.5" customHeight="1">
      <c r="A84" s="8"/>
      <c r="B84" s="35"/>
      <c r="C84" s="34"/>
      <c r="D84" s="12" t="s">
        <v>47</v>
      </c>
      <c r="E84" s="12" t="s">
        <v>23</v>
      </c>
      <c r="F84" s="13">
        <v>89.4</v>
      </c>
      <c r="G84" s="13"/>
      <c r="H84" s="13">
        <v>17.2</v>
      </c>
      <c r="I84" s="13"/>
      <c r="J84" s="13">
        <v>100</v>
      </c>
      <c r="K84" s="12"/>
      <c r="L84" s="8"/>
    </row>
    <row r="85" spans="1:12" ht="20.25" customHeight="1">
      <c r="A85" s="8"/>
      <c r="B85" s="17"/>
      <c r="C85" s="39" t="s">
        <v>74</v>
      </c>
      <c r="D85" s="39"/>
      <c r="E85" s="18"/>
      <c r="F85" s="19">
        <v>121.4</v>
      </c>
      <c r="G85" s="19"/>
      <c r="H85" s="19">
        <f>H79+H81+H83</f>
        <v>24.2</v>
      </c>
      <c r="I85" s="19"/>
      <c r="J85" s="19">
        <v>915</v>
      </c>
      <c r="K85" s="19"/>
      <c r="L85" s="8"/>
    </row>
    <row r="86" spans="1:12" ht="36" customHeight="1">
      <c r="A86" s="8"/>
      <c r="B86" s="44" t="s">
        <v>103</v>
      </c>
      <c r="C86" s="44"/>
      <c r="D86" s="44"/>
      <c r="E86" s="44"/>
      <c r="F86" s="44"/>
      <c r="G86" s="44"/>
      <c r="H86" s="44"/>
      <c r="I86" s="44"/>
      <c r="J86" s="44"/>
      <c r="K86" s="44"/>
      <c r="L86" s="8"/>
    </row>
    <row r="87" spans="1:12">
      <c r="A87" s="8"/>
      <c r="B87" s="35" t="s">
        <v>75</v>
      </c>
      <c r="C87" s="34" t="s">
        <v>101</v>
      </c>
      <c r="D87" s="36" t="s">
        <v>21</v>
      </c>
      <c r="E87" s="36"/>
      <c r="F87" s="11">
        <v>100</v>
      </c>
      <c r="G87" s="11"/>
      <c r="H87" s="11">
        <v>1500</v>
      </c>
      <c r="I87" s="11"/>
      <c r="J87" s="11"/>
      <c r="K87" s="11"/>
      <c r="L87" s="8"/>
    </row>
    <row r="88" spans="1:12" ht="32.25" customHeight="1">
      <c r="A88" s="8"/>
      <c r="B88" s="35"/>
      <c r="C88" s="34"/>
      <c r="D88" s="12" t="s">
        <v>47</v>
      </c>
      <c r="E88" s="12">
        <v>2012</v>
      </c>
      <c r="F88" s="13">
        <v>100</v>
      </c>
      <c r="G88" s="13"/>
      <c r="H88" s="13">
        <v>1500</v>
      </c>
      <c r="I88" s="13"/>
      <c r="J88" s="13"/>
      <c r="K88" s="12"/>
      <c r="L88" s="8"/>
    </row>
    <row r="89" spans="1:12">
      <c r="A89" s="8"/>
      <c r="B89" s="35" t="s">
        <v>76</v>
      </c>
      <c r="C89" s="34" t="s">
        <v>77</v>
      </c>
      <c r="D89" s="36" t="s">
        <v>21</v>
      </c>
      <c r="E89" s="36"/>
      <c r="F89" s="11">
        <v>117.7</v>
      </c>
      <c r="G89" s="11"/>
      <c r="H89" s="11">
        <f>H90</f>
        <v>143.19999999999999</v>
      </c>
      <c r="I89" s="11"/>
      <c r="J89" s="11">
        <v>110</v>
      </c>
      <c r="K89" s="11"/>
      <c r="L89" s="8"/>
    </row>
    <row r="90" spans="1:12" ht="79.5" customHeight="1">
      <c r="A90" s="8"/>
      <c r="B90" s="35"/>
      <c r="C90" s="34"/>
      <c r="D90" s="12" t="s">
        <v>47</v>
      </c>
      <c r="E90" s="12" t="s">
        <v>23</v>
      </c>
      <c r="F90" s="13">
        <v>117.7</v>
      </c>
      <c r="G90" s="13"/>
      <c r="H90" s="13">
        <v>143.19999999999999</v>
      </c>
      <c r="I90" s="13"/>
      <c r="J90" s="13">
        <v>110</v>
      </c>
      <c r="K90" s="12"/>
      <c r="L90" s="8"/>
    </row>
    <row r="91" spans="1:12" s="1" customFormat="1" ht="15" customHeight="1">
      <c r="A91" s="8"/>
      <c r="B91" s="32" t="s">
        <v>11</v>
      </c>
      <c r="C91" s="33" t="s">
        <v>12</v>
      </c>
      <c r="D91" s="29" t="s">
        <v>13</v>
      </c>
      <c r="E91" s="29" t="s">
        <v>14</v>
      </c>
      <c r="F91" s="29" t="s">
        <v>15</v>
      </c>
      <c r="G91" s="29"/>
      <c r="H91" s="29"/>
      <c r="I91" s="29"/>
      <c r="J91" s="29"/>
      <c r="K91" s="29"/>
      <c r="L91" s="8"/>
    </row>
    <row r="92" spans="1:12" s="1" customFormat="1" ht="15" customHeight="1">
      <c r="A92" s="8"/>
      <c r="B92" s="32"/>
      <c r="C92" s="33"/>
      <c r="D92" s="29"/>
      <c r="E92" s="29"/>
      <c r="F92" s="29">
        <v>2012</v>
      </c>
      <c r="G92" s="29"/>
      <c r="H92" s="29">
        <v>2013</v>
      </c>
      <c r="I92" s="29"/>
      <c r="J92" s="29">
        <v>2014</v>
      </c>
      <c r="K92" s="29"/>
      <c r="L92" s="8"/>
    </row>
    <row r="93" spans="1:12" s="1" customFormat="1" ht="55.5" customHeight="1">
      <c r="A93" s="8"/>
      <c r="B93" s="32"/>
      <c r="C93" s="33"/>
      <c r="D93" s="29"/>
      <c r="E93" s="29"/>
      <c r="F93" s="10" t="s">
        <v>16</v>
      </c>
      <c r="G93" s="10" t="s">
        <v>17</v>
      </c>
      <c r="H93" s="10" t="s">
        <v>16</v>
      </c>
      <c r="I93" s="10" t="s">
        <v>17</v>
      </c>
      <c r="J93" s="10" t="s">
        <v>16</v>
      </c>
      <c r="K93" s="10" t="s">
        <v>17</v>
      </c>
      <c r="L93" s="8"/>
    </row>
    <row r="94" spans="1:12">
      <c r="A94" s="8"/>
      <c r="B94" s="35" t="s">
        <v>78</v>
      </c>
      <c r="C94" s="34" t="s">
        <v>79</v>
      </c>
      <c r="D94" s="36" t="s">
        <v>21</v>
      </c>
      <c r="E94" s="36"/>
      <c r="F94" s="11"/>
      <c r="G94" s="11"/>
      <c r="H94" s="11">
        <v>25</v>
      </c>
      <c r="I94" s="11"/>
      <c r="J94" s="11"/>
      <c r="K94" s="11"/>
      <c r="L94" s="8"/>
    </row>
    <row r="95" spans="1:12" ht="38.25" customHeight="1">
      <c r="A95" s="8"/>
      <c r="B95" s="35"/>
      <c r="C95" s="34"/>
      <c r="D95" s="12" t="s">
        <v>47</v>
      </c>
      <c r="E95" s="12">
        <v>2012</v>
      </c>
      <c r="F95" s="13"/>
      <c r="G95" s="13"/>
      <c r="H95" s="13">
        <v>25</v>
      </c>
      <c r="I95" s="13"/>
      <c r="J95" s="13"/>
      <c r="K95" s="12"/>
      <c r="L95" s="8"/>
    </row>
    <row r="96" spans="1:12">
      <c r="A96" s="8"/>
      <c r="B96" s="35" t="s">
        <v>80</v>
      </c>
      <c r="C96" s="34" t="s">
        <v>81</v>
      </c>
      <c r="D96" s="36" t="s">
        <v>21</v>
      </c>
      <c r="E96" s="36"/>
      <c r="F96" s="11">
        <v>33</v>
      </c>
      <c r="G96" s="11"/>
      <c r="H96" s="11">
        <v>40</v>
      </c>
      <c r="I96" s="11"/>
      <c r="J96" s="11">
        <v>45</v>
      </c>
      <c r="K96" s="11"/>
      <c r="L96" s="8"/>
    </row>
    <row r="97" spans="1:12" ht="64.5" customHeight="1">
      <c r="A97" s="8"/>
      <c r="B97" s="35"/>
      <c r="C97" s="34"/>
      <c r="D97" s="12" t="s">
        <v>47</v>
      </c>
      <c r="E97" s="12" t="s">
        <v>23</v>
      </c>
      <c r="F97" s="13">
        <v>33</v>
      </c>
      <c r="G97" s="13"/>
      <c r="H97" s="13">
        <v>40</v>
      </c>
      <c r="I97" s="13"/>
      <c r="J97" s="13">
        <v>45</v>
      </c>
      <c r="K97" s="12"/>
      <c r="L97" s="8"/>
    </row>
    <row r="98" spans="1:12">
      <c r="A98" s="8"/>
      <c r="B98" s="35" t="s">
        <v>82</v>
      </c>
      <c r="C98" s="34" t="s">
        <v>83</v>
      </c>
      <c r="D98" s="36" t="s">
        <v>21</v>
      </c>
      <c r="E98" s="36"/>
      <c r="F98" s="11"/>
      <c r="G98" s="11"/>
      <c r="H98" s="11"/>
      <c r="I98" s="11"/>
      <c r="J98" s="11">
        <v>25</v>
      </c>
      <c r="K98" s="11"/>
      <c r="L98" s="8"/>
    </row>
    <row r="99" spans="1:12" ht="39" customHeight="1">
      <c r="A99" s="8"/>
      <c r="B99" s="35"/>
      <c r="C99" s="34"/>
      <c r="D99" s="24" t="s">
        <v>47</v>
      </c>
      <c r="E99" s="12" t="s">
        <v>23</v>
      </c>
      <c r="F99" s="13"/>
      <c r="G99" s="13"/>
      <c r="H99" s="13"/>
      <c r="I99" s="13"/>
      <c r="J99" s="13">
        <v>25</v>
      </c>
      <c r="K99" s="12"/>
      <c r="L99" s="8"/>
    </row>
    <row r="100" spans="1:12">
      <c r="A100" s="8"/>
      <c r="B100" s="35" t="s">
        <v>84</v>
      </c>
      <c r="C100" s="34" t="s">
        <v>85</v>
      </c>
      <c r="D100" s="36" t="s">
        <v>21</v>
      </c>
      <c r="E100" s="36"/>
      <c r="F100" s="11"/>
      <c r="G100" s="11"/>
      <c r="H100" s="11">
        <v>30</v>
      </c>
      <c r="I100" s="11"/>
      <c r="J100" s="11">
        <v>30</v>
      </c>
      <c r="K100" s="11"/>
      <c r="L100" s="8"/>
    </row>
    <row r="101" spans="1:12" ht="35.25" customHeight="1">
      <c r="A101" s="8"/>
      <c r="B101" s="35"/>
      <c r="C101" s="34"/>
      <c r="D101" s="12" t="s">
        <v>47</v>
      </c>
      <c r="E101" s="12" t="s">
        <v>23</v>
      </c>
      <c r="F101" s="13"/>
      <c r="G101" s="13"/>
      <c r="H101" s="13">
        <v>30</v>
      </c>
      <c r="I101" s="13"/>
      <c r="J101" s="13">
        <v>30</v>
      </c>
      <c r="K101" s="12"/>
      <c r="L101" s="8"/>
    </row>
    <row r="102" spans="1:12">
      <c r="A102" s="8"/>
      <c r="B102" s="35" t="s">
        <v>86</v>
      </c>
      <c r="C102" s="34" t="s">
        <v>102</v>
      </c>
      <c r="D102" s="36" t="s">
        <v>21</v>
      </c>
      <c r="E102" s="36"/>
      <c r="F102" s="11">
        <v>39.700000000000003</v>
      </c>
      <c r="G102" s="11"/>
      <c r="H102" s="11">
        <f>H103</f>
        <v>593.29999999999995</v>
      </c>
      <c r="I102" s="11"/>
      <c r="J102" s="11">
        <v>750</v>
      </c>
      <c r="K102" s="11"/>
      <c r="L102" s="8"/>
    </row>
    <row r="103" spans="1:12" ht="37.5" customHeight="1">
      <c r="A103" s="8"/>
      <c r="B103" s="35"/>
      <c r="C103" s="34"/>
      <c r="D103" s="12" t="s">
        <v>47</v>
      </c>
      <c r="E103" s="12" t="s">
        <v>23</v>
      </c>
      <c r="F103" s="13">
        <v>39.700000000000003</v>
      </c>
      <c r="G103" s="13"/>
      <c r="H103" s="13">
        <v>593.29999999999995</v>
      </c>
      <c r="I103" s="13"/>
      <c r="J103" s="13">
        <v>750</v>
      </c>
      <c r="K103" s="12"/>
      <c r="L103" s="8"/>
    </row>
    <row r="104" spans="1:12">
      <c r="A104" s="8"/>
      <c r="B104" s="40" t="s">
        <v>87</v>
      </c>
      <c r="C104" s="43" t="s">
        <v>88</v>
      </c>
      <c r="D104" s="38" t="s">
        <v>21</v>
      </c>
      <c r="E104" s="38"/>
      <c r="F104" s="16">
        <v>51.8</v>
      </c>
      <c r="G104" s="15"/>
      <c r="H104" s="16"/>
      <c r="I104" s="15"/>
      <c r="J104" s="15"/>
      <c r="K104" s="14"/>
      <c r="L104" s="8"/>
    </row>
    <row r="105" spans="1:12" ht="38.25" customHeight="1">
      <c r="A105" s="8"/>
      <c r="B105" s="40"/>
      <c r="C105" s="43"/>
      <c r="D105" s="14" t="s">
        <v>47</v>
      </c>
      <c r="E105" s="14" t="s">
        <v>23</v>
      </c>
      <c r="F105" s="15">
        <v>51.8</v>
      </c>
      <c r="G105" s="15"/>
      <c r="H105" s="15"/>
      <c r="I105" s="15"/>
      <c r="J105" s="15"/>
      <c r="K105" s="14"/>
      <c r="L105" s="8"/>
    </row>
    <row r="106" spans="1:12">
      <c r="A106" s="8"/>
      <c r="B106" s="40" t="s">
        <v>89</v>
      </c>
      <c r="C106" s="43" t="s">
        <v>90</v>
      </c>
      <c r="D106" s="38" t="s">
        <v>21</v>
      </c>
      <c r="E106" s="38"/>
      <c r="F106" s="16">
        <v>1166.5999999999999</v>
      </c>
      <c r="G106" s="15"/>
      <c r="H106" s="16"/>
      <c r="I106" s="15"/>
      <c r="J106" s="15"/>
      <c r="K106" s="14"/>
      <c r="L106" s="8"/>
    </row>
    <row r="107" spans="1:12" ht="52.5" customHeight="1">
      <c r="A107" s="8"/>
      <c r="B107" s="40"/>
      <c r="C107" s="43"/>
      <c r="D107" s="14" t="s">
        <v>91</v>
      </c>
      <c r="E107" s="14" t="s">
        <v>27</v>
      </c>
      <c r="F107" s="15">
        <v>1166.5999999999999</v>
      </c>
      <c r="G107" s="15"/>
      <c r="H107" s="15"/>
      <c r="I107" s="15"/>
      <c r="J107" s="15"/>
      <c r="K107" s="14"/>
      <c r="L107" s="8"/>
    </row>
    <row r="108" spans="1:12" s="1" customFormat="1" ht="15" customHeight="1">
      <c r="A108" s="8"/>
      <c r="B108" s="32" t="s">
        <v>11</v>
      </c>
      <c r="C108" s="33" t="s">
        <v>12</v>
      </c>
      <c r="D108" s="29" t="s">
        <v>13</v>
      </c>
      <c r="E108" s="29" t="s">
        <v>14</v>
      </c>
      <c r="F108" s="29" t="s">
        <v>15</v>
      </c>
      <c r="G108" s="29"/>
      <c r="H108" s="29"/>
      <c r="I108" s="29"/>
      <c r="J108" s="29"/>
      <c r="K108" s="29"/>
      <c r="L108" s="8"/>
    </row>
    <row r="109" spans="1:12" s="1" customFormat="1" ht="15" customHeight="1">
      <c r="A109" s="8"/>
      <c r="B109" s="32"/>
      <c r="C109" s="33"/>
      <c r="D109" s="29"/>
      <c r="E109" s="29"/>
      <c r="F109" s="29">
        <v>2012</v>
      </c>
      <c r="G109" s="29"/>
      <c r="H109" s="29">
        <v>2013</v>
      </c>
      <c r="I109" s="29"/>
      <c r="J109" s="29">
        <v>2014</v>
      </c>
      <c r="K109" s="29"/>
      <c r="L109" s="8"/>
    </row>
    <row r="110" spans="1:12" s="1" customFormat="1" ht="63" customHeight="1">
      <c r="A110" s="8"/>
      <c r="B110" s="32"/>
      <c r="C110" s="33"/>
      <c r="D110" s="29"/>
      <c r="E110" s="29"/>
      <c r="F110" s="10" t="s">
        <v>16</v>
      </c>
      <c r="G110" s="10" t="s">
        <v>17</v>
      </c>
      <c r="H110" s="10" t="s">
        <v>16</v>
      </c>
      <c r="I110" s="10" t="s">
        <v>17</v>
      </c>
      <c r="J110" s="10" t="s">
        <v>16</v>
      </c>
      <c r="K110" s="10" t="s">
        <v>17</v>
      </c>
      <c r="L110" s="8"/>
    </row>
    <row r="111" spans="1:12">
      <c r="A111" s="8"/>
      <c r="B111" s="40" t="s">
        <v>92</v>
      </c>
      <c r="C111" s="45" t="s">
        <v>93</v>
      </c>
      <c r="D111" s="38" t="s">
        <v>21</v>
      </c>
      <c r="E111" s="38"/>
      <c r="F111" s="16"/>
      <c r="G111" s="16"/>
      <c r="H111" s="16">
        <v>100</v>
      </c>
      <c r="I111" s="16"/>
      <c r="J111" s="16"/>
      <c r="K111" s="25"/>
      <c r="L111" s="8"/>
    </row>
    <row r="112" spans="1:12" ht="86.25" customHeight="1">
      <c r="A112" s="8"/>
      <c r="B112" s="40"/>
      <c r="C112" s="46"/>
      <c r="D112" s="14" t="s">
        <v>94</v>
      </c>
      <c r="E112" s="12">
        <v>2013</v>
      </c>
      <c r="F112" s="15"/>
      <c r="G112" s="15"/>
      <c r="H112" s="15">
        <v>100</v>
      </c>
      <c r="I112" s="15"/>
      <c r="J112" s="15"/>
      <c r="K112" s="14"/>
      <c r="L112" s="8"/>
    </row>
    <row r="113" spans="1:12" ht="15.75">
      <c r="A113" s="8"/>
      <c r="B113" s="17"/>
      <c r="C113" s="39" t="s">
        <v>95</v>
      </c>
      <c r="D113" s="39"/>
      <c r="E113" s="18"/>
      <c r="F113" s="19">
        <v>1508.8</v>
      </c>
      <c r="G113" s="19"/>
      <c r="H113" s="19">
        <f>H87+H89+H94+H96+H98+H100+H102+H104+H106+H111</f>
        <v>2431.5</v>
      </c>
      <c r="I113" s="19"/>
      <c r="J113" s="19">
        <v>960</v>
      </c>
      <c r="K113" s="19"/>
      <c r="L113" s="8"/>
    </row>
    <row r="114" spans="1:12" ht="15.75">
      <c r="A114" s="8"/>
      <c r="B114" s="17"/>
      <c r="C114" s="18" t="s">
        <v>96</v>
      </c>
      <c r="D114" s="18"/>
      <c r="E114" s="18"/>
      <c r="F114" s="19">
        <v>4261.3</v>
      </c>
      <c r="G114" s="19"/>
      <c r="H114" s="19">
        <f>H77+H85+H113</f>
        <v>6525</v>
      </c>
      <c r="I114" s="19"/>
      <c r="J114" s="19">
        <v>2919.9</v>
      </c>
      <c r="K114" s="19"/>
      <c r="L114" s="8"/>
    </row>
    <row r="115" spans="1:12" ht="15.75">
      <c r="A115" s="8"/>
      <c r="B115" s="20"/>
      <c r="C115" s="21" t="s">
        <v>97</v>
      </c>
      <c r="D115" s="21"/>
      <c r="E115" s="21"/>
      <c r="F115" s="37">
        <v>4261.3</v>
      </c>
      <c r="G115" s="37"/>
      <c r="H115" s="37">
        <f>H114</f>
        <v>6525</v>
      </c>
      <c r="I115" s="37"/>
      <c r="J115" s="37">
        <v>2919.9</v>
      </c>
      <c r="K115" s="37"/>
      <c r="L115" s="8"/>
    </row>
    <row r="116" spans="1:12">
      <c r="A116" s="8"/>
      <c r="B116" s="2"/>
      <c r="C116" s="3"/>
      <c r="D116" s="4"/>
      <c r="E116" s="4"/>
      <c r="F116" s="6"/>
      <c r="G116" s="6"/>
      <c r="H116" s="6"/>
      <c r="I116" s="6"/>
      <c r="J116" s="6"/>
      <c r="K116" s="4"/>
      <c r="L116" s="8"/>
    </row>
  </sheetData>
  <mergeCells count="167">
    <mergeCell ref="D72:D74"/>
    <mergeCell ref="E72:E74"/>
    <mergeCell ref="B91:B93"/>
    <mergeCell ref="C91:C93"/>
    <mergeCell ref="D91:D93"/>
    <mergeCell ref="E91:E93"/>
    <mergeCell ref="F91:K91"/>
    <mergeCell ref="F92:G92"/>
    <mergeCell ref="H92:I92"/>
    <mergeCell ref="J92:K92"/>
    <mergeCell ref="B111:B112"/>
    <mergeCell ref="C111:C112"/>
    <mergeCell ref="D111:E111"/>
    <mergeCell ref="C87:C88"/>
    <mergeCell ref="D83:E83"/>
    <mergeCell ref="C81:C82"/>
    <mergeCell ref="B96:B97"/>
    <mergeCell ref="D87:E87"/>
    <mergeCell ref="C85:D85"/>
    <mergeCell ref="B86:K86"/>
    <mergeCell ref="B87:B88"/>
    <mergeCell ref="C96:C97"/>
    <mergeCell ref="B89:B90"/>
    <mergeCell ref="C89:C90"/>
    <mergeCell ref="D94:E94"/>
    <mergeCell ref="B106:B107"/>
    <mergeCell ref="D106:E106"/>
    <mergeCell ref="D98:E98"/>
    <mergeCell ref="B104:B105"/>
    <mergeCell ref="C106:C107"/>
    <mergeCell ref="C94:C95"/>
    <mergeCell ref="B108:B110"/>
    <mergeCell ref="C108:C110"/>
    <mergeCell ref="D108:D110"/>
    <mergeCell ref="B26:B28"/>
    <mergeCell ref="C26:C28"/>
    <mergeCell ref="D26:D28"/>
    <mergeCell ref="E26:E28"/>
    <mergeCell ref="F26:K26"/>
    <mergeCell ref="F27:G27"/>
    <mergeCell ref="H27:I27"/>
    <mergeCell ref="J27:K27"/>
    <mergeCell ref="B23:K23"/>
    <mergeCell ref="D24:E24"/>
    <mergeCell ref="B24:B25"/>
    <mergeCell ref="C24:C25"/>
    <mergeCell ref="B102:B103"/>
    <mergeCell ref="C102:C103"/>
    <mergeCell ref="C104:C105"/>
    <mergeCell ref="B100:B101"/>
    <mergeCell ref="C100:C101"/>
    <mergeCell ref="B64:B65"/>
    <mergeCell ref="F40:K40"/>
    <mergeCell ref="F41:G41"/>
    <mergeCell ref="H41:I41"/>
    <mergeCell ref="J41:K41"/>
    <mergeCell ref="B68:B69"/>
    <mergeCell ref="B83:B84"/>
    <mergeCell ref="B66:B67"/>
    <mergeCell ref="C83:C84"/>
    <mergeCell ref="C70:C71"/>
    <mergeCell ref="H58:I58"/>
    <mergeCell ref="J58:K58"/>
    <mergeCell ref="B78:K78"/>
    <mergeCell ref="B79:B80"/>
    <mergeCell ref="C79:C80"/>
    <mergeCell ref="D79:E79"/>
    <mergeCell ref="D75:E75"/>
    <mergeCell ref="B75:B76"/>
    <mergeCell ref="C75:C76"/>
    <mergeCell ref="B52:B53"/>
    <mergeCell ref="C77:D77"/>
    <mergeCell ref="D100:E100"/>
    <mergeCell ref="B98:B99"/>
    <mergeCell ref="C98:C99"/>
    <mergeCell ref="B94:B95"/>
    <mergeCell ref="B49:B51"/>
    <mergeCell ref="C49:C51"/>
    <mergeCell ref="B45:B46"/>
    <mergeCell ref="C45:C46"/>
    <mergeCell ref="D70:E70"/>
    <mergeCell ref="B70:B71"/>
    <mergeCell ref="B57:B59"/>
    <mergeCell ref="C57:C59"/>
    <mergeCell ref="B60:B61"/>
    <mergeCell ref="B54:B56"/>
    <mergeCell ref="C68:C69"/>
    <mergeCell ref="B62:B63"/>
    <mergeCell ref="B81:B82"/>
    <mergeCell ref="C52:C53"/>
    <mergeCell ref="C54:C56"/>
    <mergeCell ref="C60:C61"/>
    <mergeCell ref="B72:B74"/>
    <mergeCell ref="C72:C74"/>
    <mergeCell ref="J115:K115"/>
    <mergeCell ref="H115:I115"/>
    <mergeCell ref="F115:G115"/>
    <mergeCell ref="D102:E102"/>
    <mergeCell ref="D104:E104"/>
    <mergeCell ref="D64:E64"/>
    <mergeCell ref="E57:E59"/>
    <mergeCell ref="F57:K57"/>
    <mergeCell ref="F58:G58"/>
    <mergeCell ref="D89:E89"/>
    <mergeCell ref="D96:E96"/>
    <mergeCell ref="C113:D113"/>
    <mergeCell ref="C64:C65"/>
    <mergeCell ref="D81:E81"/>
    <mergeCell ref="C66:C67"/>
    <mergeCell ref="F72:K72"/>
    <mergeCell ref="E108:E110"/>
    <mergeCell ref="F108:K108"/>
    <mergeCell ref="F109:G109"/>
    <mergeCell ref="H109:I109"/>
    <mergeCell ref="J109:K109"/>
    <mergeCell ref="F73:G73"/>
    <mergeCell ref="H73:I73"/>
    <mergeCell ref="J73:K73"/>
    <mergeCell ref="C62:C63"/>
    <mergeCell ref="D49:E49"/>
    <mergeCell ref="D54:E54"/>
    <mergeCell ref="D43:E43"/>
    <mergeCell ref="C43:C44"/>
    <mergeCell ref="D68:E68"/>
    <mergeCell ref="D52:E52"/>
    <mergeCell ref="D60:E60"/>
    <mergeCell ref="D62:E62"/>
    <mergeCell ref="D57:D59"/>
    <mergeCell ref="D66:E66"/>
    <mergeCell ref="C29:C30"/>
    <mergeCell ref="B29:B30"/>
    <mergeCell ref="D29:E29"/>
    <mergeCell ref="D47:E47"/>
    <mergeCell ref="D45:E45"/>
    <mergeCell ref="B47:B48"/>
    <mergeCell ref="B31:B33"/>
    <mergeCell ref="B40:B42"/>
    <mergeCell ref="C40:C42"/>
    <mergeCell ref="D40:D42"/>
    <mergeCell ref="D31:E31"/>
    <mergeCell ref="C31:C33"/>
    <mergeCell ref="D34:E34"/>
    <mergeCell ref="B43:B44"/>
    <mergeCell ref="C34:C39"/>
    <mergeCell ref="B34:B39"/>
    <mergeCell ref="C47:C48"/>
    <mergeCell ref="E40:E42"/>
    <mergeCell ref="B7:K7"/>
    <mergeCell ref="I4:K6"/>
    <mergeCell ref="H21:I21"/>
    <mergeCell ref="J21:K21"/>
    <mergeCell ref="B8:K8"/>
    <mergeCell ref="B9:K9"/>
    <mergeCell ref="B11:K11"/>
    <mergeCell ref="B12:K12"/>
    <mergeCell ref="B13:K13"/>
    <mergeCell ref="B16:K16"/>
    <mergeCell ref="F20:K20"/>
    <mergeCell ref="B14:K14"/>
    <mergeCell ref="B15:K15"/>
    <mergeCell ref="B18:K18"/>
    <mergeCell ref="B17:K17"/>
    <mergeCell ref="B20:B22"/>
    <mergeCell ref="C20:C22"/>
    <mergeCell ref="F21:G21"/>
    <mergeCell ref="D20:D22"/>
    <mergeCell ref="E20:E22"/>
  </mergeCells>
  <pageMargins left="0.25" right="0.25" top="0.75" bottom="0.75" header="0.3" footer="0.3"/>
  <pageSetup paperSize="9" orientation="landscape" verticalDpi="0" r:id="rId1"/>
  <ignoredErrors>
    <ignoredError sqref="B68 B70 B75 B64 B6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Кириллов</dc:creator>
  <cp:lastModifiedBy>Кириллов</cp:lastModifiedBy>
  <cp:lastPrinted>2013-06-19T12:53:47Z</cp:lastPrinted>
  <dcterms:created xsi:type="dcterms:W3CDTF">2013-05-29T10:43:26Z</dcterms:created>
  <dcterms:modified xsi:type="dcterms:W3CDTF">2013-06-19T13:15:46Z</dcterms:modified>
</cp:coreProperties>
</file>