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временная мсед\"/>
    </mc:Choice>
  </mc:AlternateContent>
  <bookViews>
    <workbookView xWindow="0" yWindow="0" windowWidth="19200" windowHeight="11595"/>
  </bookViews>
  <sheets>
    <sheet name="Приложение 1 (перечень МКД)" sheetId="1" r:id="rId1"/>
    <sheet name="Приложение 2 (виды ремонта)" sheetId="2" r:id="rId2"/>
  </sheets>
  <definedNames>
    <definedName name="_xlnm.Print_Area" localSheetId="1">'Приложение 2 (виды ремонта)'!$A$1:$S$14</definedName>
  </definedNames>
  <calcPr calcId="152511"/>
</workbook>
</file>

<file path=xl/calcChain.xml><?xml version="1.0" encoding="utf-8"?>
<calcChain xmlns="http://schemas.openxmlformats.org/spreadsheetml/2006/main">
  <c r="Q15" i="1" l="1"/>
  <c r="P15" i="1"/>
  <c r="O15" i="1"/>
  <c r="E14" i="2"/>
  <c r="K14" i="2"/>
  <c r="J14" i="2"/>
  <c r="I14" i="2"/>
  <c r="G14" i="2"/>
</calcChain>
</file>

<file path=xl/sharedStrings.xml><?xml version="1.0" encoding="utf-8"?>
<sst xmlns="http://schemas.openxmlformats.org/spreadsheetml/2006/main" count="90" uniqueCount="55">
  <si>
    <t>№ п/п</t>
  </si>
  <si>
    <t>Адрес МКД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</si>
  <si>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</si>
  <si>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</si>
  <si>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</si>
  <si>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</si>
  <si>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</si>
  <si>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Стоимость капитального ремонта</t>
  </si>
  <si>
    <t>Плановая дата завершения работ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</si>
  <si>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</si>
  <si>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</si>
  <si>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</si>
  <si>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местного бюджета</t>
  </si>
  <si>
    <t>кв.м</t>
  </si>
  <si>
    <t>чел.</t>
  </si>
  <si>
    <t>руб.</t>
  </si>
  <si>
    <t>кв.м.</t>
  </si>
  <si>
    <t>ед.</t>
  </si>
  <si>
    <t>№ п\п</t>
  </si>
  <si>
    <t>Стоимость капитального ремонта ВСЕГО</t>
  </si>
  <si>
    <t>Количество жителей, зарегистрированных в МКД на дату утверждения краткосрочного плана</t>
  </si>
  <si>
    <t>Перечень многоквартирных домов, включенных в программу по проведению капитального ремонта многоквартирных домов</t>
  </si>
  <si>
    <t>Реестр многоквартирных домов, включенных в программу по проведению капитального ремонта многоквартирных домов, по видам ремонта</t>
  </si>
  <si>
    <t>Количество квартир</t>
  </si>
  <si>
    <t>Всего</t>
  </si>
  <si>
    <t>в муниципальной собственности</t>
  </si>
  <si>
    <t>в собственности граждан</t>
  </si>
  <si>
    <t>Год ввода в эксплуатацию</t>
  </si>
  <si>
    <t xml:space="preserve">ед. </t>
  </si>
  <si>
    <t>Виды, установленные Законом Московской области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</si>
  <si>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</si>
  <si>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</si>
  <si>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крыши, в том числе переустройство невентилируемой крыши на вентилируемую крышу, устройство выходов на кровлю</t>
  </si>
  <si>
    <t>ремонт подвальных помещений, относящихся к общему имуществу в многоквартирном доме</t>
  </si>
  <si>
    <t>утепление и (или) ремонт фасада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</si>
  <si>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 (тепловой энергии, горячей и холодной воды, электрической энергии, газа)</t>
  </si>
  <si>
    <t>ремонт фундамента многоквартирного дома</t>
  </si>
  <si>
    <t>прочие</t>
  </si>
  <si>
    <t>Год завершение последнего капитального ремонта</t>
  </si>
  <si>
    <t>год</t>
  </si>
  <si>
    <t>Вид конструктивного элемента</t>
  </si>
  <si>
    <t>за счет средств собственников помещений в МКД</t>
  </si>
  <si>
    <t>г. Лыткарино ул. Ленина д. 19</t>
  </si>
  <si>
    <t>г. Лыткарино ул. Набережная д. 12А</t>
  </si>
  <si>
    <t>г. Лыткарино ул. Набережная д. 12</t>
  </si>
  <si>
    <t>кирпич</t>
  </si>
  <si>
    <t>Итого:</t>
  </si>
  <si>
    <t>г. Лыткарино Квартал 2 д. 6</t>
  </si>
  <si>
    <t>г. Лыткарино Квартал 3а д. 5</t>
  </si>
  <si>
    <t>г. Лыткарино ул. Ленина д. 21</t>
  </si>
  <si>
    <t>г. Лыткарино Квартал 7 д. 3А</t>
  </si>
  <si>
    <t>панельный</t>
  </si>
  <si>
    <t>Приложение № 1 к Постановлению Главы города Лыткарино 
от _____________________№____________________</t>
  </si>
  <si>
    <t>Приложение № 2 к Постановлению Главы города Лыткарино 
от _____________________№____________________</t>
  </si>
  <si>
    <t>кол-во остановок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</si>
</sst>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6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 wrapText="1" shrinkToFit="1"/>
    </xf>
    <xf numFmtId="164" fontId="6" fillId="0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top" wrapText="1"/>
    </xf>
    <xf numFmtId="0" fontId="4" fillId="0" borderId="8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topLeftCell="D1" zoomScaleNormal="100" zoomScaleSheetLayoutView="100" workbookViewId="0">
      <selection activeCell="E8" sqref="E8:E14"/>
    </sheetView>
  </sheetViews>
  <sheetFormatPr defaultRowHeight="15" x14ac:dyDescent="0.25"/>
  <cols>
    <col min="1" max="1" width="3.5703125" style="6" customWidth="1"/>
    <col min="2" max="2" width="52.42578125" style="6" customWidth="1"/>
    <col min="3" max="3" width="9.28515625" style="6" customWidth="1"/>
    <col min="4" max="4" width="15.42578125" style="6" customWidth="1"/>
    <col min="5" max="11" width="9.28515625" style="6" customWidth="1"/>
    <col min="12" max="12" width="11.5703125" style="6" customWidth="1"/>
    <col min="13" max="13" width="11.42578125" style="6" customWidth="1"/>
    <col min="14" max="14" width="9.28515625" style="6" customWidth="1"/>
    <col min="15" max="15" width="17" style="6" customWidth="1"/>
    <col min="16" max="16" width="15.42578125" style="6" customWidth="1"/>
    <col min="17" max="17" width="16.140625" style="6" customWidth="1"/>
    <col min="18" max="18" width="15" style="6" customWidth="1"/>
    <col min="19" max="16384" width="9.140625" style="6"/>
  </cols>
  <sheetData>
    <row r="1" spans="1:18" ht="84" customHeight="1" x14ac:dyDescent="0.25">
      <c r="L1" s="51" t="s">
        <v>52</v>
      </c>
      <c r="M1" s="51"/>
      <c r="N1" s="51"/>
      <c r="O1" s="51"/>
      <c r="P1" s="51"/>
      <c r="Q1" s="51"/>
      <c r="R1" s="51"/>
    </row>
    <row r="2" spans="1:18" ht="26.25" customHeight="1" x14ac:dyDescent="0.25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30" customHeight="1" x14ac:dyDescent="0.25">
      <c r="A3" s="53" t="s">
        <v>0</v>
      </c>
      <c r="B3" s="53" t="s">
        <v>1</v>
      </c>
      <c r="C3" s="56" t="s">
        <v>27</v>
      </c>
      <c r="D3" s="56" t="s">
        <v>2</v>
      </c>
      <c r="E3" s="56" t="s">
        <v>3</v>
      </c>
      <c r="F3" s="56" t="s">
        <v>4</v>
      </c>
      <c r="G3" s="62" t="s">
        <v>23</v>
      </c>
      <c r="H3" s="62"/>
      <c r="I3" s="62"/>
      <c r="J3" s="62"/>
      <c r="K3" s="56" t="s">
        <v>5</v>
      </c>
      <c r="L3" s="59" t="s">
        <v>6</v>
      </c>
      <c r="M3" s="61"/>
      <c r="N3" s="56" t="s">
        <v>20</v>
      </c>
      <c r="O3" s="59" t="s">
        <v>7</v>
      </c>
      <c r="P3" s="60"/>
      <c r="Q3" s="61"/>
      <c r="R3" s="56" t="s">
        <v>8</v>
      </c>
    </row>
    <row r="4" spans="1:18" ht="30" customHeight="1" x14ac:dyDescent="0.25">
      <c r="A4" s="54"/>
      <c r="B4" s="54"/>
      <c r="C4" s="57"/>
      <c r="D4" s="57"/>
      <c r="E4" s="57"/>
      <c r="F4" s="57"/>
      <c r="G4" s="56" t="s">
        <v>24</v>
      </c>
      <c r="H4" s="59" t="s">
        <v>11</v>
      </c>
      <c r="I4" s="60"/>
      <c r="J4" s="61"/>
      <c r="K4" s="57"/>
      <c r="L4" s="56" t="s">
        <v>9</v>
      </c>
      <c r="M4" s="56" t="s">
        <v>10</v>
      </c>
      <c r="N4" s="57"/>
      <c r="O4" s="56" t="s">
        <v>9</v>
      </c>
      <c r="P4" s="59" t="s">
        <v>11</v>
      </c>
      <c r="Q4" s="61"/>
      <c r="R4" s="57"/>
    </row>
    <row r="5" spans="1:18" ht="201.75" customHeight="1" x14ac:dyDescent="0.25">
      <c r="A5" s="54"/>
      <c r="B5" s="54"/>
      <c r="C5" s="57"/>
      <c r="D5" s="57"/>
      <c r="E5" s="57"/>
      <c r="F5" s="57"/>
      <c r="G5" s="58"/>
      <c r="H5" s="9" t="s">
        <v>25</v>
      </c>
      <c r="I5" s="9" t="s">
        <v>26</v>
      </c>
      <c r="J5" s="9" t="s">
        <v>37</v>
      </c>
      <c r="K5" s="58"/>
      <c r="L5" s="58"/>
      <c r="M5" s="58"/>
      <c r="N5" s="58"/>
      <c r="O5" s="58"/>
      <c r="P5" s="10" t="s">
        <v>12</v>
      </c>
      <c r="Q5" s="10" t="s">
        <v>41</v>
      </c>
      <c r="R5" s="57"/>
    </row>
    <row r="6" spans="1:18" x14ac:dyDescent="0.25">
      <c r="A6" s="55"/>
      <c r="B6" s="55"/>
      <c r="C6" s="58"/>
      <c r="D6" s="58"/>
      <c r="E6" s="58"/>
      <c r="F6" s="58"/>
      <c r="G6" s="4" t="s">
        <v>28</v>
      </c>
      <c r="H6" s="4" t="s">
        <v>28</v>
      </c>
      <c r="I6" s="4" t="s">
        <v>28</v>
      </c>
      <c r="J6" s="4" t="s">
        <v>28</v>
      </c>
      <c r="K6" s="4" t="s">
        <v>13</v>
      </c>
      <c r="L6" s="4" t="s">
        <v>13</v>
      </c>
      <c r="M6" s="4" t="s">
        <v>13</v>
      </c>
      <c r="N6" s="4" t="s">
        <v>14</v>
      </c>
      <c r="O6" s="4" t="s">
        <v>15</v>
      </c>
      <c r="P6" s="4" t="s">
        <v>15</v>
      </c>
      <c r="Q6" s="4" t="s">
        <v>15</v>
      </c>
      <c r="R6" s="58"/>
    </row>
    <row r="7" spans="1:18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</row>
    <row r="8" spans="1:18" s="11" customFormat="1" ht="18.75" x14ac:dyDescent="0.3">
      <c r="A8" s="12">
        <v>1</v>
      </c>
      <c r="B8" s="16" t="s">
        <v>50</v>
      </c>
      <c r="C8" s="12">
        <v>1976</v>
      </c>
      <c r="D8" s="12" t="s">
        <v>45</v>
      </c>
      <c r="E8" s="12">
        <v>9</v>
      </c>
      <c r="F8" s="12">
        <v>1</v>
      </c>
      <c r="G8" s="12">
        <v>54</v>
      </c>
      <c r="H8" s="12"/>
      <c r="I8" s="12">
        <v>54</v>
      </c>
      <c r="J8" s="12"/>
      <c r="K8" s="45">
        <v>2244.6999999999998</v>
      </c>
      <c r="L8" s="50">
        <v>1172.3</v>
      </c>
      <c r="M8" s="50">
        <v>1172.3</v>
      </c>
      <c r="N8" s="12">
        <v>70</v>
      </c>
      <c r="O8" s="46">
        <v>1500000</v>
      </c>
      <c r="P8" s="46">
        <v>375000</v>
      </c>
      <c r="Q8" s="46">
        <v>750000</v>
      </c>
      <c r="R8" s="20">
        <v>41883</v>
      </c>
    </row>
    <row r="9" spans="1:18" s="15" customFormat="1" ht="18.75" x14ac:dyDescent="0.25">
      <c r="A9" s="13">
        <v>2</v>
      </c>
      <c r="B9" s="16" t="s">
        <v>44</v>
      </c>
      <c r="C9" s="13">
        <v>1975</v>
      </c>
      <c r="D9" s="13" t="s">
        <v>45</v>
      </c>
      <c r="E9" s="13">
        <v>9</v>
      </c>
      <c r="F9" s="13">
        <v>1</v>
      </c>
      <c r="G9" s="13">
        <v>72</v>
      </c>
      <c r="H9" s="13"/>
      <c r="I9" s="13">
        <v>72</v>
      </c>
      <c r="J9" s="13"/>
      <c r="K9" s="18">
        <v>3407</v>
      </c>
      <c r="L9" s="17">
        <v>3066</v>
      </c>
      <c r="M9" s="17">
        <v>3066</v>
      </c>
      <c r="N9" s="13">
        <v>138</v>
      </c>
      <c r="O9" s="46">
        <v>1417805</v>
      </c>
      <c r="P9" s="46">
        <v>354451.25</v>
      </c>
      <c r="Q9" s="46">
        <v>708902.5</v>
      </c>
      <c r="R9" s="20">
        <v>41883</v>
      </c>
    </row>
    <row r="10" spans="1:18" s="15" customFormat="1" ht="18.75" x14ac:dyDescent="0.25">
      <c r="A10" s="13">
        <v>3</v>
      </c>
      <c r="B10" s="16" t="s">
        <v>43</v>
      </c>
      <c r="C10" s="13">
        <v>1976</v>
      </c>
      <c r="D10" s="13" t="s">
        <v>45</v>
      </c>
      <c r="E10" s="13">
        <v>9</v>
      </c>
      <c r="F10" s="13">
        <v>1</v>
      </c>
      <c r="G10" s="13">
        <v>72</v>
      </c>
      <c r="H10" s="13"/>
      <c r="I10" s="13">
        <v>72</v>
      </c>
      <c r="J10" s="13"/>
      <c r="K10" s="14">
        <v>3371.8</v>
      </c>
      <c r="L10" s="17">
        <v>3059.1</v>
      </c>
      <c r="M10" s="17">
        <v>3059.1</v>
      </c>
      <c r="N10" s="13">
        <v>124</v>
      </c>
      <c r="O10" s="46">
        <v>1417805</v>
      </c>
      <c r="P10" s="46">
        <v>354451.25</v>
      </c>
      <c r="Q10" s="46">
        <v>708902.5</v>
      </c>
      <c r="R10" s="20">
        <v>41883</v>
      </c>
    </row>
    <row r="11" spans="1:18" s="15" customFormat="1" ht="18.75" x14ac:dyDescent="0.25">
      <c r="A11" s="13">
        <v>4</v>
      </c>
      <c r="B11" s="16" t="s">
        <v>42</v>
      </c>
      <c r="C11" s="13">
        <v>1980</v>
      </c>
      <c r="D11" s="13" t="s">
        <v>45</v>
      </c>
      <c r="E11" s="13">
        <v>12</v>
      </c>
      <c r="F11" s="13">
        <v>1</v>
      </c>
      <c r="G11" s="13">
        <v>78</v>
      </c>
      <c r="H11" s="13">
        <v>14</v>
      </c>
      <c r="I11" s="13">
        <v>64</v>
      </c>
      <c r="J11" s="13"/>
      <c r="K11" s="21">
        <v>4378</v>
      </c>
      <c r="L11" s="22">
        <v>3737.1</v>
      </c>
      <c r="M11" s="22">
        <v>3318.4</v>
      </c>
      <c r="N11" s="13">
        <v>178</v>
      </c>
      <c r="O11" s="46">
        <v>1746585</v>
      </c>
      <c r="P11" s="46">
        <v>436646.25</v>
      </c>
      <c r="Q11" s="46">
        <v>873292.5</v>
      </c>
      <c r="R11" s="20">
        <v>41883</v>
      </c>
    </row>
    <row r="12" spans="1:18" s="15" customFormat="1" ht="18.75" x14ac:dyDescent="0.25">
      <c r="A12" s="13">
        <v>5</v>
      </c>
      <c r="B12" s="16" t="s">
        <v>47</v>
      </c>
      <c r="C12" s="13">
        <v>1981</v>
      </c>
      <c r="D12" s="13" t="s">
        <v>51</v>
      </c>
      <c r="E12" s="13">
        <v>12</v>
      </c>
      <c r="F12" s="13">
        <v>1</v>
      </c>
      <c r="G12" s="13">
        <v>83</v>
      </c>
      <c r="H12" s="13"/>
      <c r="I12" s="13">
        <v>83</v>
      </c>
      <c r="J12" s="13"/>
      <c r="K12" s="48">
        <v>3934.8</v>
      </c>
      <c r="L12" s="17">
        <v>3928.4</v>
      </c>
      <c r="M12" s="17">
        <v>3928.4</v>
      </c>
      <c r="N12" s="13">
        <v>175</v>
      </c>
      <c r="O12" s="22">
        <v>1746585</v>
      </c>
      <c r="P12" s="46">
        <v>436646.25</v>
      </c>
      <c r="Q12" s="46">
        <v>873292.5</v>
      </c>
      <c r="R12" s="20">
        <v>41883</v>
      </c>
    </row>
    <row r="13" spans="1:18" s="15" customFormat="1" ht="18.75" x14ac:dyDescent="0.3">
      <c r="A13" s="13">
        <v>6</v>
      </c>
      <c r="B13" s="16" t="s">
        <v>48</v>
      </c>
      <c r="C13" s="13">
        <v>1969</v>
      </c>
      <c r="D13" s="13" t="s">
        <v>45</v>
      </c>
      <c r="E13" s="13">
        <v>9</v>
      </c>
      <c r="F13" s="13">
        <v>1</v>
      </c>
      <c r="G13" s="13">
        <v>48</v>
      </c>
      <c r="H13" s="13">
        <v>4</v>
      </c>
      <c r="I13" s="13">
        <v>44</v>
      </c>
      <c r="J13" s="13"/>
      <c r="K13" s="47">
        <v>3120.5</v>
      </c>
      <c r="L13" s="49">
        <v>2091.8000000000002</v>
      </c>
      <c r="M13" s="22">
        <v>1983.2</v>
      </c>
      <c r="N13" s="13">
        <v>103</v>
      </c>
      <c r="O13" s="46">
        <v>1500000</v>
      </c>
      <c r="P13" s="46">
        <v>375000</v>
      </c>
      <c r="Q13" s="46">
        <v>750000</v>
      </c>
      <c r="R13" s="20">
        <v>41883</v>
      </c>
    </row>
    <row r="14" spans="1:18" s="15" customFormat="1" ht="18.75" x14ac:dyDescent="0.25">
      <c r="A14" s="13">
        <v>7</v>
      </c>
      <c r="B14" s="16" t="s">
        <v>49</v>
      </c>
      <c r="C14" s="13">
        <v>1982</v>
      </c>
      <c r="D14" s="13" t="s">
        <v>45</v>
      </c>
      <c r="E14" s="13">
        <v>12</v>
      </c>
      <c r="F14" s="13">
        <v>1</v>
      </c>
      <c r="G14" s="13">
        <v>79</v>
      </c>
      <c r="H14" s="13">
        <v>9</v>
      </c>
      <c r="I14" s="13">
        <v>70</v>
      </c>
      <c r="J14" s="13"/>
      <c r="K14" s="13">
        <v>3659.3</v>
      </c>
      <c r="L14" s="22">
        <v>2182.6</v>
      </c>
      <c r="M14" s="22">
        <v>1861.3</v>
      </c>
      <c r="N14" s="13">
        <v>176</v>
      </c>
      <c r="O14" s="22">
        <v>1746585</v>
      </c>
      <c r="P14" s="46">
        <v>436646.25</v>
      </c>
      <c r="Q14" s="46">
        <v>873292.5</v>
      </c>
      <c r="R14" s="20">
        <v>41883</v>
      </c>
    </row>
    <row r="15" spans="1:18" s="35" customFormat="1" ht="18.75" x14ac:dyDescent="0.3">
      <c r="A15" s="40"/>
      <c r="B15" s="33" t="s">
        <v>46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0"/>
      <c r="O15" s="43">
        <f>SUM(O8:O14)</f>
        <v>11075365</v>
      </c>
      <c r="P15" s="44">
        <f>SUM(P8:P14)</f>
        <v>2768841.25</v>
      </c>
      <c r="Q15" s="44">
        <f>SUM(Q8:Q14)</f>
        <v>5537682.5</v>
      </c>
      <c r="R15" s="42"/>
    </row>
  </sheetData>
  <mergeCells count="20">
    <mergeCell ref="K3:K5"/>
    <mergeCell ref="L3:M3"/>
    <mergeCell ref="N3:N5"/>
    <mergeCell ref="M4:M5"/>
    <mergeCell ref="L1:R1"/>
    <mergeCell ref="A2:R2"/>
    <mergeCell ref="A3:A6"/>
    <mergeCell ref="B3:B6"/>
    <mergeCell ref="R3:R6"/>
    <mergeCell ref="L4:L5"/>
    <mergeCell ref="O3:Q3"/>
    <mergeCell ref="P4:Q4"/>
    <mergeCell ref="D3:D6"/>
    <mergeCell ref="E3:E6"/>
    <mergeCell ref="O4:O5"/>
    <mergeCell ref="C3:C6"/>
    <mergeCell ref="G4:G5"/>
    <mergeCell ref="G3:J3"/>
    <mergeCell ref="H4:J4"/>
    <mergeCell ref="F3:F6"/>
  </mergeCells>
  <phoneticPr fontId="8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58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view="pageBreakPreview" topLeftCell="G1" zoomScaleNormal="100" zoomScaleSheetLayoutView="100" workbookViewId="0">
      <selection activeCell="G19" sqref="G19"/>
    </sheetView>
  </sheetViews>
  <sheetFormatPr defaultRowHeight="15" x14ac:dyDescent="0.25"/>
  <cols>
    <col min="1" max="1" width="6.5703125" style="6" customWidth="1"/>
    <col min="2" max="2" width="54.42578125" style="6" customWidth="1"/>
    <col min="3" max="4" width="15.28515625" style="6" customWidth="1"/>
    <col min="5" max="5" width="16.7109375" style="6" customWidth="1"/>
    <col min="6" max="6" width="18.5703125" style="6" customWidth="1"/>
    <col min="7" max="8" width="9.28515625" style="6" customWidth="1"/>
    <col min="9" max="9" width="17.140625" style="6" customWidth="1"/>
    <col min="10" max="10" width="9.28515625" style="6" customWidth="1"/>
    <col min="11" max="11" width="15.85546875" style="6" customWidth="1"/>
    <col min="12" max="15" width="9.28515625" style="6" customWidth="1"/>
    <col min="16" max="17" width="18.28515625" style="6" customWidth="1"/>
    <col min="18" max="19" width="9.28515625" style="6" customWidth="1"/>
    <col min="20" max="16384" width="9.140625" style="6"/>
  </cols>
  <sheetData>
    <row r="1" spans="1:20" ht="79.5" customHeight="1" x14ac:dyDescent="0.25">
      <c r="F1" s="63"/>
      <c r="G1" s="63"/>
      <c r="H1" s="63"/>
      <c r="I1" s="63"/>
      <c r="J1" s="63"/>
      <c r="P1" s="63" t="s">
        <v>53</v>
      </c>
      <c r="Q1" s="63"/>
      <c r="R1" s="63"/>
      <c r="S1" s="63"/>
    </row>
    <row r="2" spans="1:20" ht="31.5" customHeight="1" x14ac:dyDescent="0.25">
      <c r="A2" s="52" t="s">
        <v>22</v>
      </c>
      <c r="B2" s="52"/>
      <c r="C2" s="52"/>
      <c r="D2" s="52"/>
      <c r="E2" s="52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8"/>
      <c r="S2" s="8"/>
      <c r="T2" s="1"/>
    </row>
    <row r="3" spans="1:20" ht="26.25" customHeight="1" x14ac:dyDescent="0.25">
      <c r="A3" s="67" t="s">
        <v>18</v>
      </c>
      <c r="B3" s="67" t="s">
        <v>1</v>
      </c>
      <c r="C3" s="65" t="s">
        <v>38</v>
      </c>
      <c r="D3" s="65"/>
      <c r="E3" s="67" t="s">
        <v>19</v>
      </c>
      <c r="F3" s="66" t="s">
        <v>29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7"/>
    </row>
    <row r="4" spans="1:20" ht="128.25" customHeight="1" x14ac:dyDescent="0.25">
      <c r="A4" s="68"/>
      <c r="B4" s="68"/>
      <c r="C4" s="65" t="s">
        <v>39</v>
      </c>
      <c r="D4" s="65" t="s">
        <v>40</v>
      </c>
      <c r="E4" s="69"/>
      <c r="F4" s="5" t="s">
        <v>30</v>
      </c>
      <c r="G4" s="65" t="s">
        <v>31</v>
      </c>
      <c r="H4" s="65"/>
      <c r="I4" s="65"/>
      <c r="J4" s="65" t="s">
        <v>32</v>
      </c>
      <c r="K4" s="65"/>
      <c r="L4" s="65" t="s">
        <v>33</v>
      </c>
      <c r="M4" s="65"/>
      <c r="N4" s="65" t="s">
        <v>34</v>
      </c>
      <c r="O4" s="65"/>
      <c r="P4" s="65" t="s">
        <v>35</v>
      </c>
      <c r="Q4" s="65"/>
      <c r="R4" s="65" t="s">
        <v>36</v>
      </c>
      <c r="S4" s="65"/>
      <c r="T4" s="7"/>
    </row>
    <row r="5" spans="1:20" ht="38.25" customHeight="1" x14ac:dyDescent="0.25">
      <c r="A5" s="69"/>
      <c r="B5" s="69"/>
      <c r="C5" s="65"/>
      <c r="D5" s="65"/>
      <c r="E5" s="5" t="s">
        <v>15</v>
      </c>
      <c r="F5" s="5" t="s">
        <v>15</v>
      </c>
      <c r="G5" s="5" t="s">
        <v>17</v>
      </c>
      <c r="H5" s="5" t="s">
        <v>54</v>
      </c>
      <c r="I5" s="5" t="s">
        <v>15</v>
      </c>
      <c r="J5" s="5" t="s">
        <v>16</v>
      </c>
      <c r="K5" s="5" t="s">
        <v>15</v>
      </c>
      <c r="L5" s="5" t="s">
        <v>16</v>
      </c>
      <c r="M5" s="5" t="s">
        <v>15</v>
      </c>
      <c r="N5" s="5" t="s">
        <v>16</v>
      </c>
      <c r="O5" s="5" t="s">
        <v>15</v>
      </c>
      <c r="P5" s="5" t="s">
        <v>17</v>
      </c>
      <c r="Q5" s="5" t="s">
        <v>15</v>
      </c>
      <c r="R5" s="5" t="s">
        <v>16</v>
      </c>
      <c r="S5" s="5" t="s">
        <v>15</v>
      </c>
      <c r="T5" s="7"/>
    </row>
    <row r="6" spans="1:20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/>
      <c r="I6" s="2">
        <v>8</v>
      </c>
      <c r="J6" s="2">
        <v>9</v>
      </c>
      <c r="K6" s="2">
        <v>10</v>
      </c>
      <c r="L6" s="2">
        <v>11</v>
      </c>
      <c r="M6" s="2">
        <v>12</v>
      </c>
      <c r="N6" s="2">
        <v>13</v>
      </c>
      <c r="O6" s="2">
        <v>14</v>
      </c>
      <c r="P6" s="2">
        <v>15</v>
      </c>
      <c r="Q6" s="2">
        <v>16</v>
      </c>
      <c r="R6" s="2">
        <v>17</v>
      </c>
      <c r="S6" s="2">
        <v>18</v>
      </c>
      <c r="T6" s="7"/>
    </row>
    <row r="7" spans="1:20" s="11" customFormat="1" ht="18.75" x14ac:dyDescent="0.3">
      <c r="A7" s="23">
        <v>1</v>
      </c>
      <c r="B7" s="16" t="s">
        <v>50</v>
      </c>
      <c r="C7" s="26"/>
      <c r="D7" s="26"/>
      <c r="E7" s="46">
        <v>1500000</v>
      </c>
      <c r="F7" s="27"/>
      <c r="G7" s="30">
        <v>1</v>
      </c>
      <c r="H7" s="12">
        <v>9</v>
      </c>
      <c r="I7" s="46">
        <v>1500000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s="11" customFormat="1" ht="18.75" x14ac:dyDescent="0.3">
      <c r="A8" s="23">
        <v>2</v>
      </c>
      <c r="B8" s="16" t="s">
        <v>44</v>
      </c>
      <c r="C8" s="26"/>
      <c r="D8" s="26"/>
      <c r="E8" s="46">
        <v>1417805</v>
      </c>
      <c r="F8" s="27"/>
      <c r="G8" s="30">
        <v>1</v>
      </c>
      <c r="H8" s="13">
        <v>8</v>
      </c>
      <c r="I8" s="46">
        <v>1417805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1:20" s="11" customFormat="1" ht="18.75" x14ac:dyDescent="0.3">
      <c r="A9" s="24">
        <v>3</v>
      </c>
      <c r="B9" s="16" t="s">
        <v>43</v>
      </c>
      <c r="C9" s="26"/>
      <c r="D9" s="26"/>
      <c r="E9" s="46">
        <v>1417805</v>
      </c>
      <c r="F9" s="29"/>
      <c r="G9" s="30">
        <v>1</v>
      </c>
      <c r="H9" s="13">
        <v>8</v>
      </c>
      <c r="I9" s="46">
        <v>1417805</v>
      </c>
      <c r="J9" s="27"/>
      <c r="K9" s="27"/>
      <c r="L9" s="30"/>
      <c r="M9" s="27"/>
      <c r="N9" s="27"/>
      <c r="O9" s="27"/>
      <c r="P9" s="27"/>
      <c r="Q9" s="27"/>
      <c r="R9" s="27"/>
      <c r="S9" s="27"/>
      <c r="T9" s="28"/>
    </row>
    <row r="10" spans="1:20" s="11" customFormat="1" ht="18.75" x14ac:dyDescent="0.3">
      <c r="A10" s="23">
        <v>4</v>
      </c>
      <c r="B10" s="16" t="s">
        <v>42</v>
      </c>
      <c r="C10" s="26"/>
      <c r="D10" s="26"/>
      <c r="E10" s="46">
        <v>1746585</v>
      </c>
      <c r="F10" s="27"/>
      <c r="G10" s="30">
        <v>1</v>
      </c>
      <c r="H10" s="13">
        <v>12</v>
      </c>
      <c r="I10" s="46">
        <v>1746585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</row>
    <row r="11" spans="1:20" s="11" customFormat="1" ht="18.75" x14ac:dyDescent="0.3">
      <c r="A11" s="24">
        <v>5</v>
      </c>
      <c r="B11" s="16" t="s">
        <v>47</v>
      </c>
      <c r="C11" s="26"/>
      <c r="D11" s="26"/>
      <c r="E11" s="22">
        <v>1746585</v>
      </c>
      <c r="F11" s="29"/>
      <c r="G11" s="30">
        <v>1</v>
      </c>
      <c r="H11" s="13">
        <v>12</v>
      </c>
      <c r="I11" s="22">
        <v>1746585</v>
      </c>
      <c r="J11" s="32"/>
      <c r="K11" s="19"/>
      <c r="L11" s="30"/>
      <c r="M11" s="27"/>
      <c r="N11" s="27"/>
      <c r="O11" s="27"/>
      <c r="P11" s="27"/>
      <c r="Q11" s="27"/>
      <c r="R11" s="27"/>
      <c r="S11" s="27"/>
      <c r="T11" s="28"/>
    </row>
    <row r="12" spans="1:20" s="11" customFormat="1" ht="18.75" x14ac:dyDescent="0.3">
      <c r="A12" s="25">
        <v>6</v>
      </c>
      <c r="B12" s="16" t="s">
        <v>48</v>
      </c>
      <c r="C12" s="31"/>
      <c r="D12" s="31"/>
      <c r="E12" s="46">
        <v>1500000</v>
      </c>
      <c r="F12" s="31"/>
      <c r="G12" s="30">
        <v>1</v>
      </c>
      <c r="H12" s="13">
        <v>9</v>
      </c>
      <c r="I12" s="46">
        <v>1500000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20" s="11" customFormat="1" ht="18.75" x14ac:dyDescent="0.3">
      <c r="A13" s="25">
        <v>7</v>
      </c>
      <c r="B13" s="16" t="s">
        <v>49</v>
      </c>
      <c r="C13" s="31"/>
      <c r="D13" s="31"/>
      <c r="E13" s="22">
        <v>1746585</v>
      </c>
      <c r="F13" s="31"/>
      <c r="G13" s="30">
        <v>1</v>
      </c>
      <c r="H13" s="13">
        <v>12</v>
      </c>
      <c r="I13" s="22">
        <v>1746585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20" s="35" customFormat="1" ht="18.75" x14ac:dyDescent="0.3">
      <c r="A14" s="34"/>
      <c r="B14" s="36" t="s">
        <v>46</v>
      </c>
      <c r="C14" s="34"/>
      <c r="D14" s="34"/>
      <c r="E14" s="37">
        <f>SUM(E7:E13)</f>
        <v>11075365</v>
      </c>
      <c r="F14" s="38"/>
      <c r="G14" s="38">
        <f>SUM(G7:G13)</f>
        <v>7</v>
      </c>
      <c r="H14" s="38"/>
      <c r="I14" s="37">
        <f>SUM(I7:I13)</f>
        <v>11075365</v>
      </c>
      <c r="J14" s="39">
        <f>SUM(J7:J13)</f>
        <v>0</v>
      </c>
      <c r="K14" s="39">
        <f>SUM(K7:K13)</f>
        <v>0</v>
      </c>
      <c r="L14" s="34"/>
      <c r="M14" s="34"/>
      <c r="N14" s="34"/>
      <c r="O14" s="34"/>
      <c r="P14" s="34"/>
      <c r="Q14" s="34"/>
      <c r="R14" s="34"/>
      <c r="S14" s="34"/>
    </row>
  </sheetData>
  <mergeCells count="16">
    <mergeCell ref="F1:J1"/>
    <mergeCell ref="A2:Q2"/>
    <mergeCell ref="J4:K4"/>
    <mergeCell ref="G4:I4"/>
    <mergeCell ref="L4:M4"/>
    <mergeCell ref="P1:S1"/>
    <mergeCell ref="R4:S4"/>
    <mergeCell ref="F3:S3"/>
    <mergeCell ref="C3:D3"/>
    <mergeCell ref="C4:C5"/>
    <mergeCell ref="N4:O4"/>
    <mergeCell ref="P4:Q4"/>
    <mergeCell ref="A3:A5"/>
    <mergeCell ref="B3:B5"/>
    <mergeCell ref="E3:E4"/>
    <mergeCell ref="D4:D5"/>
  </mergeCells>
  <phoneticPr fontId="8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5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 (перечень МКД)</vt:lpstr>
      <vt:lpstr>Приложение 2 (виды ремонта)</vt:lpstr>
      <vt:lpstr>'Приложение 2 (виды ремонта)'!Область_печати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1</cp:lastModifiedBy>
  <cp:lastPrinted>2014-03-11T08:54:21Z</cp:lastPrinted>
  <dcterms:created xsi:type="dcterms:W3CDTF">2013-12-11T13:09:04Z</dcterms:created>
  <dcterms:modified xsi:type="dcterms:W3CDTF">2014-07-22T07:38:31Z</dcterms:modified>
</cp:coreProperties>
</file>