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840" yWindow="675" windowWidth="29040" windowHeight="16440" tabRatio="500"/>
  </bookViews>
  <sheets>
    <sheet name="сЛХ" sheetId="1" r:id="rId1"/>
  </sheets>
  <definedNames>
    <definedName name="_xlnm._FilterDatabase" localSheetId="0" hidden="1">сЛХ!$A$9:$N$17</definedName>
    <definedName name="Запрос1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</calcChain>
</file>

<file path=xl/sharedStrings.xml><?xml version="1.0" encoding="utf-8"?>
<sst xmlns="http://schemas.openxmlformats.org/spreadsheetml/2006/main" count="47" uniqueCount="28">
  <si>
    <t>Учетный год</t>
  </si>
  <si>
    <t>ОМСУ</t>
  </si>
  <si>
    <t>Адрес МКД</t>
  </si>
  <si>
    <t>Год ввода лифта в эксплуатацию</t>
  </si>
  <si>
    <t>Вид дома</t>
  </si>
  <si>
    <t>Этажей</t>
  </si>
  <si>
    <t>Подъездов</t>
  </si>
  <si>
    <t>Лифт грузоподъемностью до 400 кг</t>
  </si>
  <si>
    <t>Лифт грузоподъемностью до 630 кг</t>
  </si>
  <si>
    <t>Ремонт лифтовых шахт</t>
  </si>
  <si>
    <t>Всего</t>
  </si>
  <si>
    <t>Общая предельная стоимость строительно-монтажных работ, по которым требуется провести разработку проектной документации, руб., в том числе НДС (18%)</t>
  </si>
  <si>
    <t>Общая предельная стоимость строительно-монтажных работ, по  которым требуется провести разработку сметной документации, руб., в том числе НДС (18%)</t>
  </si>
  <si>
    <t>Общая предельная стоимость строительно-монтажных работ, по которым требуется провести разработку проектной и сметной документации, руб., в том числе НДС (18%)</t>
  </si>
  <si>
    <t>Общая предельная стоимость разработки проектной и сметной документации, руб., в том числе НДС (18%)</t>
  </si>
  <si>
    <t>ед.</t>
  </si>
  <si>
    <t>руб.</t>
  </si>
  <si>
    <t>кв. м. шахты</t>
  </si>
  <si>
    <t>кирпичный</t>
  </si>
  <si>
    <t>городской округ Лыткарино</t>
  </si>
  <si>
    <t>г. Лыткарино, квартал 1, д. 10</t>
  </si>
  <si>
    <t>г. Лыткарино, микрорайон №5, кв-л.2-й, д.13</t>
  </si>
  <si>
    <t>г. Лыткарино, микрорайон №5, кв-л.2-й, д.5</t>
  </si>
  <si>
    <t>г. Лыткарино, ул. Колхозная, д. 13В</t>
  </si>
  <si>
    <t>г. Лыткарино, ул. Комсомольская, д. 24А</t>
  </si>
  <si>
    <t>г. Лыткарино, ул. Комсомольская, д. 24Б</t>
  </si>
  <si>
    <t>г. Лыткарино, ул.Ленина, д.27</t>
  </si>
  <si>
    <t>г. Лыткарино, ул.Спортивная, д.13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</si>
</sst>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color theme="1"/>
      <name val="Times New Roman"/>
    </font>
    <font>
      <i/>
      <sz val="11"/>
      <color theme="1"/>
      <name val="Times New Roman"/>
    </font>
    <font>
      <b/>
      <sz val="11"/>
      <color indexed="8"/>
      <name val="Times New Roman"/>
    </font>
    <font>
      <b/>
      <sz val="11"/>
      <name val="Times New Roman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 applyFill="0" applyProtection="0"/>
    <xf numFmtId="0" fontId="5" fillId="0" borderId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  <xf numFmtId="0" fontId="1" fillId="0" borderId="0"/>
    <xf numFmtId="0" fontId="1" fillId="0" borderId="0"/>
    <xf numFmtId="0" fontId="2" fillId="0" borderId="0"/>
    <xf numFmtId="0" fontId="11" fillId="0" borderId="0"/>
  </cellStyleXfs>
  <cellXfs count="37">
    <xf numFmtId="0" fontId="0" fillId="0" borderId="0" xfId="0"/>
    <xf numFmtId="4" fontId="3" fillId="3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left" vertical="center" wrapText="1"/>
    </xf>
    <xf numFmtId="3" fontId="10" fillId="0" borderId="1" xfId="2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4" fontId="10" fillId="0" borderId="1" xfId="2" applyNumberFormat="1" applyFont="1" applyBorder="1" applyAlignment="1">
      <alignment horizontal="center" vertical="center"/>
    </xf>
    <xf numFmtId="3" fontId="9" fillId="3" borderId="1" xfId="1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4" fillId="0" borderId="1" xfId="0" applyFont="1" applyBorder="1"/>
    <xf numFmtId="1" fontId="3" fillId="3" borderId="12" xfId="1" applyNumberFormat="1" applyFont="1" applyFill="1" applyBorder="1" applyAlignment="1" applyProtection="1">
      <alignment horizontal="center" vertical="center" wrapText="1" shrinkToFit="1"/>
    </xf>
    <xf numFmtId="0" fontId="3" fillId="3" borderId="1" xfId="1" applyFont="1" applyFill="1" applyBorder="1" applyAlignment="1" applyProtection="1">
      <alignment horizontal="center" vertical="center" wrapText="1" shrinkToFit="1"/>
    </xf>
    <xf numFmtId="3" fontId="3" fillId="3" borderId="1" xfId="1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3" borderId="12" xfId="1" applyFont="1" applyFill="1" applyBorder="1" applyAlignment="1" applyProtection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4" fontId="3" fillId="2" borderId="3" xfId="1" applyNumberFormat="1" applyFont="1" applyFill="1" applyBorder="1" applyAlignment="1" applyProtection="1">
      <alignment horizontal="center" vertical="center" wrapText="1"/>
    </xf>
    <xf numFmtId="4" fontId="3" fillId="2" borderId="4" xfId="1" applyNumberFormat="1" applyFont="1" applyFill="1" applyBorder="1" applyAlignment="1" applyProtection="1">
      <alignment horizontal="center" vertical="center" wrapText="1"/>
    </xf>
    <xf numFmtId="4" fontId="3" fillId="2" borderId="6" xfId="1" applyNumberFormat="1" applyFont="1" applyFill="1" applyBorder="1" applyAlignment="1" applyProtection="1">
      <alignment horizontal="center" vertical="center" wrapText="1"/>
    </xf>
    <xf numFmtId="4" fontId="3" fillId="2" borderId="7" xfId="1" applyNumberFormat="1" applyFont="1" applyFill="1" applyBorder="1" applyAlignment="1" applyProtection="1">
      <alignment horizontal="center" vertical="center" wrapText="1"/>
    </xf>
    <xf numFmtId="4" fontId="3" fillId="2" borderId="8" xfId="1" applyNumberFormat="1" applyFont="1" applyFill="1" applyBorder="1" applyAlignment="1" applyProtection="1">
      <alignment horizontal="center" vertical="center" wrapText="1"/>
    </xf>
    <xf numFmtId="4" fontId="3" fillId="2" borderId="9" xfId="1" applyNumberFormat="1" applyFont="1" applyFill="1" applyBorder="1" applyAlignment="1" applyProtection="1">
      <alignment horizontal="center" vertical="center" wrapText="1"/>
    </xf>
    <xf numFmtId="4" fontId="3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10">
    <cellStyle name="Excel Built-in Normal" xfId="8"/>
    <cellStyle name="TableStyleLight1" xfId="9"/>
    <cellStyle name="Обычный" xfId="0" builtinId="0"/>
    <cellStyle name="Обычный 2" xfId="1"/>
    <cellStyle name="Обычный 2 2" xfId="3"/>
    <cellStyle name="Обычный 2 8" xfId="4"/>
    <cellStyle name="Обычный 3" xfId="2"/>
    <cellStyle name="Обычный 3 8" xfId="5"/>
    <cellStyle name="Обычный 4" xfId="6"/>
    <cellStyle name="Обычный 5" xfId="7"/>
  </cellStyles>
  <dxfs count="1">
    <dxf>
      <font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tabSelected="1" zoomScale="75" zoomScaleNormal="75" zoomScalePageLayoutView="150" workbookViewId="0">
      <selection activeCell="P32" sqref="P32"/>
    </sheetView>
  </sheetViews>
  <sheetFormatPr defaultColWidth="11.42578125" defaultRowHeight="15" x14ac:dyDescent="0.25"/>
  <cols>
    <col min="1" max="1" width="9.5703125" style="20" customWidth="1"/>
    <col min="2" max="2" width="29" customWidth="1"/>
    <col min="3" max="3" width="44" customWidth="1"/>
    <col min="4" max="4" width="10.140625" customWidth="1"/>
    <col min="5" max="5" width="14" customWidth="1"/>
    <col min="6" max="6" width="8.5703125" customWidth="1"/>
    <col min="8" max="8" width="7" customWidth="1"/>
    <col min="9" max="9" width="16.42578125" customWidth="1"/>
    <col min="10" max="10" width="7.28515625" customWidth="1"/>
    <col min="11" max="11" width="15.42578125" customWidth="1"/>
    <col min="12" max="12" width="12.5703125" customWidth="1"/>
    <col min="13" max="13" width="12.7109375" customWidth="1"/>
    <col min="14" max="14" width="17.140625" hidden="1" customWidth="1"/>
    <col min="15" max="18" width="16.85546875" customWidth="1"/>
  </cols>
  <sheetData>
    <row r="2" spans="1:18" x14ac:dyDescent="0.25">
      <c r="A2" s="22"/>
      <c r="B2" s="22"/>
      <c r="C2" s="22"/>
    </row>
    <row r="4" spans="1:18" ht="14.1" customHeight="1" x14ac:dyDescent="0.25">
      <c r="A4" s="24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7" t="s">
        <v>7</v>
      </c>
      <c r="I4" s="28"/>
      <c r="J4" s="33" t="s">
        <v>8</v>
      </c>
      <c r="K4" s="33"/>
      <c r="L4" s="21" t="s">
        <v>9</v>
      </c>
      <c r="M4" s="21"/>
      <c r="N4" s="34" t="s">
        <v>10</v>
      </c>
      <c r="O4" s="35" t="s">
        <v>11</v>
      </c>
      <c r="P4" s="35" t="s">
        <v>12</v>
      </c>
      <c r="Q4" s="35" t="s">
        <v>13</v>
      </c>
      <c r="R4" s="35" t="s">
        <v>14</v>
      </c>
    </row>
    <row r="5" spans="1:18" ht="14.1" customHeight="1" x14ac:dyDescent="0.25">
      <c r="A5" s="25"/>
      <c r="B5" s="23"/>
      <c r="C5" s="23"/>
      <c r="D5" s="23"/>
      <c r="E5" s="23"/>
      <c r="F5" s="23"/>
      <c r="G5" s="23"/>
      <c r="H5" s="29"/>
      <c r="I5" s="30"/>
      <c r="J5" s="33"/>
      <c r="K5" s="33"/>
      <c r="L5" s="21"/>
      <c r="M5" s="21"/>
      <c r="N5" s="34"/>
      <c r="O5" s="36"/>
      <c r="P5" s="36"/>
      <c r="Q5" s="36"/>
      <c r="R5" s="36"/>
    </row>
    <row r="6" spans="1:18" ht="45" customHeight="1" x14ac:dyDescent="0.25">
      <c r="A6" s="25"/>
      <c r="B6" s="23"/>
      <c r="C6" s="23"/>
      <c r="D6" s="23"/>
      <c r="E6" s="23"/>
      <c r="F6" s="23"/>
      <c r="G6" s="23"/>
      <c r="H6" s="31"/>
      <c r="I6" s="32"/>
      <c r="J6" s="33"/>
      <c r="K6" s="33"/>
      <c r="L6" s="21"/>
      <c r="M6" s="21"/>
      <c r="N6" s="34"/>
      <c r="O6" s="36"/>
      <c r="P6" s="36"/>
      <c r="Q6" s="36"/>
      <c r="R6" s="36"/>
    </row>
    <row r="7" spans="1:18" ht="87.75" customHeight="1" x14ac:dyDescent="0.25">
      <c r="A7" s="26"/>
      <c r="B7" s="23"/>
      <c r="C7" s="23"/>
      <c r="D7" s="23"/>
      <c r="E7" s="23"/>
      <c r="F7" s="23"/>
      <c r="G7" s="23"/>
      <c r="H7" s="1" t="s">
        <v>15</v>
      </c>
      <c r="I7" s="2" t="s">
        <v>16</v>
      </c>
      <c r="J7" s="1" t="s">
        <v>15</v>
      </c>
      <c r="K7" s="2" t="s">
        <v>16</v>
      </c>
      <c r="L7" s="3" t="s">
        <v>17</v>
      </c>
      <c r="M7" s="2" t="s">
        <v>16</v>
      </c>
      <c r="N7" s="2" t="s">
        <v>16</v>
      </c>
      <c r="O7" s="36"/>
      <c r="P7" s="36"/>
      <c r="Q7" s="36"/>
      <c r="R7" s="36"/>
    </row>
    <row r="8" spans="1:18" ht="21" customHeight="1" x14ac:dyDescent="0.25">
      <c r="A8" s="4"/>
      <c r="B8" s="4"/>
      <c r="C8" s="5" t="s">
        <v>10</v>
      </c>
      <c r="D8" s="4"/>
      <c r="E8" s="4"/>
      <c r="F8" s="4"/>
      <c r="G8" s="4"/>
      <c r="H8" s="6">
        <f t="shared" ref="H8:R8" si="0">SUM(H10:H1463)</f>
        <v>9</v>
      </c>
      <c r="I8" s="7">
        <f t="shared" si="0"/>
        <v>15394016.25</v>
      </c>
      <c r="J8" s="6">
        <f t="shared" si="0"/>
        <v>4</v>
      </c>
      <c r="K8" s="7">
        <f t="shared" si="0"/>
        <v>8366059.6799999997</v>
      </c>
      <c r="L8" s="8">
        <f t="shared" si="0"/>
        <v>2.5499999999999998</v>
      </c>
      <c r="M8" s="7">
        <f t="shared" si="0"/>
        <v>3919.9109999999996</v>
      </c>
      <c r="N8" s="7">
        <f t="shared" si="0"/>
        <v>23763995.840999998</v>
      </c>
      <c r="O8" s="7">
        <f t="shared" si="0"/>
        <v>23760075.93</v>
      </c>
      <c r="P8" s="7">
        <f t="shared" si="0"/>
        <v>3919.9109999999996</v>
      </c>
      <c r="Q8" s="7">
        <f t="shared" si="0"/>
        <v>23763995.840999998</v>
      </c>
      <c r="R8" s="7">
        <f t="shared" si="0"/>
        <v>1663264.1137650004</v>
      </c>
    </row>
    <row r="9" spans="1:18" x14ac:dyDescent="0.25">
      <c r="A9" s="4"/>
      <c r="B9" s="4"/>
      <c r="C9" s="5"/>
      <c r="D9" s="4"/>
      <c r="E9" s="4"/>
      <c r="F9" s="4"/>
      <c r="G9" s="4"/>
      <c r="H9" s="9"/>
      <c r="I9" s="9"/>
      <c r="J9" s="9"/>
      <c r="K9" s="9"/>
      <c r="L9" s="9"/>
      <c r="M9" s="9"/>
      <c r="N9" s="9"/>
      <c r="O9" s="10"/>
      <c r="P9" s="10"/>
      <c r="Q9" s="10"/>
      <c r="R9" s="10"/>
    </row>
    <row r="10" spans="1:18" x14ac:dyDescent="0.25">
      <c r="A10" s="12">
        <v>2016</v>
      </c>
      <c r="B10" s="13" t="s">
        <v>19</v>
      </c>
      <c r="C10" s="14" t="s">
        <v>20</v>
      </c>
      <c r="D10" s="15">
        <v>1982</v>
      </c>
      <c r="E10" s="16" t="s">
        <v>18</v>
      </c>
      <c r="F10" s="16">
        <v>9</v>
      </c>
      <c r="G10" s="16">
        <v>4</v>
      </c>
      <c r="H10" s="17">
        <v>4</v>
      </c>
      <c r="I10" s="18">
        <v>6372000</v>
      </c>
      <c r="J10" s="17">
        <v>0</v>
      </c>
      <c r="K10" s="18">
        <v>0</v>
      </c>
      <c r="L10" s="1">
        <v>0</v>
      </c>
      <c r="M10" s="18">
        <v>0</v>
      </c>
      <c r="N10" s="18">
        <v>6372000</v>
      </c>
      <c r="O10" s="18">
        <v>6372000</v>
      </c>
      <c r="P10" s="18">
        <v>0</v>
      </c>
      <c r="Q10" s="18">
        <v>6372000</v>
      </c>
      <c r="R10" s="18">
        <v>446040.00000000006</v>
      </c>
    </row>
    <row r="11" spans="1:18" x14ac:dyDescent="0.25">
      <c r="A11" s="12">
        <v>2016</v>
      </c>
      <c r="B11" s="13" t="s">
        <v>19</v>
      </c>
      <c r="C11" s="14" t="s">
        <v>21</v>
      </c>
      <c r="D11" s="15">
        <v>1989</v>
      </c>
      <c r="E11" s="16" t="s">
        <v>18</v>
      </c>
      <c r="F11" s="16">
        <v>14</v>
      </c>
      <c r="G11" s="16">
        <v>1</v>
      </c>
      <c r="H11" s="17">
        <v>1</v>
      </c>
      <c r="I11" s="18">
        <v>1945338.75</v>
      </c>
      <c r="J11" s="17">
        <v>0</v>
      </c>
      <c r="K11" s="18">
        <v>0</v>
      </c>
      <c r="L11" s="1">
        <v>0</v>
      </c>
      <c r="M11" s="18">
        <v>0</v>
      </c>
      <c r="N11" s="18">
        <v>1945338.75</v>
      </c>
      <c r="O11" s="18">
        <v>1945338.75</v>
      </c>
      <c r="P11" s="18">
        <v>0</v>
      </c>
      <c r="Q11" s="18">
        <v>1945338.75</v>
      </c>
      <c r="R11" s="18">
        <v>136173.71250000002</v>
      </c>
    </row>
    <row r="12" spans="1:18" x14ac:dyDescent="0.25">
      <c r="A12" s="12">
        <v>2016</v>
      </c>
      <c r="B12" s="13" t="s">
        <v>19</v>
      </c>
      <c r="C12" s="14" t="s">
        <v>22</v>
      </c>
      <c r="D12" s="15">
        <v>1989</v>
      </c>
      <c r="E12" s="16" t="s">
        <v>18</v>
      </c>
      <c r="F12" s="16">
        <v>12</v>
      </c>
      <c r="G12" s="16">
        <v>1</v>
      </c>
      <c r="H12" s="17">
        <v>1</v>
      </c>
      <c r="I12" s="18">
        <v>1804403.25</v>
      </c>
      <c r="J12" s="17">
        <v>0</v>
      </c>
      <c r="K12" s="18">
        <v>0</v>
      </c>
      <c r="L12" s="1">
        <v>0</v>
      </c>
      <c r="M12" s="18">
        <v>0</v>
      </c>
      <c r="N12" s="18">
        <v>1804403.25</v>
      </c>
      <c r="O12" s="18">
        <v>1804403.25</v>
      </c>
      <c r="P12" s="18">
        <v>0</v>
      </c>
      <c r="Q12" s="18">
        <v>1804403.25</v>
      </c>
      <c r="R12" s="18">
        <v>126308.22750000001</v>
      </c>
    </row>
    <row r="13" spans="1:18" x14ac:dyDescent="0.25">
      <c r="A13" s="12">
        <v>2016</v>
      </c>
      <c r="B13" s="13" t="s">
        <v>19</v>
      </c>
      <c r="C13" s="14" t="s">
        <v>23</v>
      </c>
      <c r="D13" s="15">
        <v>1982</v>
      </c>
      <c r="E13" s="16" t="s">
        <v>18</v>
      </c>
      <c r="F13" s="16">
        <v>12</v>
      </c>
      <c r="G13" s="16">
        <v>1</v>
      </c>
      <c r="H13" s="17">
        <v>1</v>
      </c>
      <c r="I13" s="18">
        <v>1804403.25</v>
      </c>
      <c r="J13" s="17">
        <v>2</v>
      </c>
      <c r="K13" s="18">
        <v>4183029.84</v>
      </c>
      <c r="L13" s="1">
        <v>0</v>
      </c>
      <c r="M13" s="18">
        <v>0</v>
      </c>
      <c r="N13" s="18">
        <v>5987433.0899999999</v>
      </c>
      <c r="O13" s="18">
        <v>5987433.0899999999</v>
      </c>
      <c r="P13" s="18">
        <v>0</v>
      </c>
      <c r="Q13" s="18">
        <v>5987433.0899999999</v>
      </c>
      <c r="R13" s="18">
        <v>419120.31630000001</v>
      </c>
    </row>
    <row r="14" spans="1:18" x14ac:dyDescent="0.25">
      <c r="A14" s="12">
        <v>2016</v>
      </c>
      <c r="B14" s="13" t="s">
        <v>19</v>
      </c>
      <c r="C14" s="14" t="s">
        <v>24</v>
      </c>
      <c r="D14" s="15">
        <v>1979</v>
      </c>
      <c r="E14" s="16" t="s">
        <v>18</v>
      </c>
      <c r="F14" s="16">
        <v>12</v>
      </c>
      <c r="G14" s="16">
        <v>1</v>
      </c>
      <c r="H14" s="17">
        <v>0</v>
      </c>
      <c r="I14" s="18">
        <v>0</v>
      </c>
      <c r="J14" s="17">
        <v>1</v>
      </c>
      <c r="K14" s="18">
        <v>2091514.92</v>
      </c>
      <c r="L14" s="1">
        <v>0</v>
      </c>
      <c r="M14" s="18">
        <v>0</v>
      </c>
      <c r="N14" s="18">
        <v>2091514.92</v>
      </c>
      <c r="O14" s="18">
        <v>2091514.92</v>
      </c>
      <c r="P14" s="18">
        <v>0</v>
      </c>
      <c r="Q14" s="18">
        <v>2091514.92</v>
      </c>
      <c r="R14" s="18">
        <v>146406.04440000001</v>
      </c>
    </row>
    <row r="15" spans="1:18" x14ac:dyDescent="0.25">
      <c r="A15" s="12">
        <v>2016</v>
      </c>
      <c r="B15" s="13" t="s">
        <v>19</v>
      </c>
      <c r="C15" s="14" t="s">
        <v>25</v>
      </c>
      <c r="D15" s="15">
        <v>1979</v>
      </c>
      <c r="E15" s="16" t="s">
        <v>18</v>
      </c>
      <c r="F15" s="16">
        <v>12</v>
      </c>
      <c r="G15" s="16">
        <v>1</v>
      </c>
      <c r="H15" s="17">
        <v>0</v>
      </c>
      <c r="I15" s="18">
        <v>0</v>
      </c>
      <c r="J15" s="17">
        <v>1</v>
      </c>
      <c r="K15" s="18">
        <v>2091514.92</v>
      </c>
      <c r="L15" s="1">
        <v>0</v>
      </c>
      <c r="M15" s="18">
        <v>0</v>
      </c>
      <c r="N15" s="18">
        <v>2091514.92</v>
      </c>
      <c r="O15" s="18">
        <v>2091514.92</v>
      </c>
      <c r="P15" s="18">
        <v>0</v>
      </c>
      <c r="Q15" s="18">
        <v>2091514.92</v>
      </c>
      <c r="R15" s="18">
        <v>146406.04440000001</v>
      </c>
    </row>
    <row r="16" spans="1:18" x14ac:dyDescent="0.25">
      <c r="A16" s="12">
        <v>2016</v>
      </c>
      <c r="B16" s="13" t="s">
        <v>19</v>
      </c>
      <c r="C16" s="14" t="s">
        <v>26</v>
      </c>
      <c r="D16" s="15">
        <v>1987</v>
      </c>
      <c r="E16" s="16" t="s">
        <v>18</v>
      </c>
      <c r="F16" s="16">
        <v>12</v>
      </c>
      <c r="G16" s="16">
        <v>1</v>
      </c>
      <c r="H16" s="17">
        <v>1</v>
      </c>
      <c r="I16" s="18">
        <v>1804403.25</v>
      </c>
      <c r="J16" s="17">
        <v>0</v>
      </c>
      <c r="K16" s="18">
        <v>0</v>
      </c>
      <c r="L16" s="1">
        <v>0</v>
      </c>
      <c r="M16" s="18">
        <v>0</v>
      </c>
      <c r="N16" s="18">
        <v>1804403.25</v>
      </c>
      <c r="O16" s="18">
        <v>1804403.25</v>
      </c>
      <c r="P16" s="18">
        <v>0</v>
      </c>
      <c r="Q16" s="18">
        <v>1804403.25</v>
      </c>
      <c r="R16" s="18">
        <v>126308.22750000001</v>
      </c>
    </row>
    <row r="17" spans="1:18" x14ac:dyDescent="0.25">
      <c r="A17" s="12">
        <v>2016</v>
      </c>
      <c r="B17" s="13" t="s">
        <v>19</v>
      </c>
      <c r="C17" s="14" t="s">
        <v>27</v>
      </c>
      <c r="D17" s="19">
        <v>1988</v>
      </c>
      <c r="E17" s="16" t="s">
        <v>18</v>
      </c>
      <c r="F17" s="11">
        <v>9</v>
      </c>
      <c r="G17" s="11">
        <v>1</v>
      </c>
      <c r="H17" s="17">
        <v>1</v>
      </c>
      <c r="I17" s="18">
        <v>1663467.75</v>
      </c>
      <c r="J17" s="17">
        <v>0</v>
      </c>
      <c r="K17" s="18">
        <v>0</v>
      </c>
      <c r="L17" s="1">
        <v>2.5499999999999998</v>
      </c>
      <c r="M17" s="18">
        <v>3919.9109999999996</v>
      </c>
      <c r="N17" s="18">
        <v>1667387.6610000001</v>
      </c>
      <c r="O17" s="18">
        <v>1663467.75</v>
      </c>
      <c r="P17" s="18">
        <v>3919.9109999999996</v>
      </c>
      <c r="Q17" s="18">
        <v>1667387.6610000001</v>
      </c>
      <c r="R17" s="18">
        <v>116501.541165</v>
      </c>
    </row>
  </sheetData>
  <autoFilter ref="A9:N17"/>
  <mergeCells count="16">
    <mergeCell ref="N4:N6"/>
    <mergeCell ref="O4:O7"/>
    <mergeCell ref="P4:P7"/>
    <mergeCell ref="Q4:Q7"/>
    <mergeCell ref="R4:R7"/>
    <mergeCell ref="L4:M6"/>
    <mergeCell ref="A2:C2"/>
    <mergeCell ref="A4:A7"/>
    <mergeCell ref="B4:B7"/>
    <mergeCell ref="C4:C7"/>
    <mergeCell ref="D4:D7"/>
    <mergeCell ref="E4:E7"/>
    <mergeCell ref="F4:F7"/>
    <mergeCell ref="G4:G7"/>
    <mergeCell ref="H4:I6"/>
    <mergeCell ref="J4:K6"/>
  </mergeCells>
  <conditionalFormatting sqref="H10:H17 J10:J17 L10:L17">
    <cfRule type="cellIs" dxfId="0" priority="4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сЛХ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Bolshakov</dc:creator>
  <cp:lastModifiedBy>Андрей</cp:lastModifiedBy>
  <dcterms:created xsi:type="dcterms:W3CDTF">2016-04-28T08:33:45Z</dcterms:created>
  <dcterms:modified xsi:type="dcterms:W3CDTF">2016-07-07T13:10:13Z</dcterms:modified>
</cp:coreProperties>
</file>